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1355" windowHeight="8445" activeTab="0"/>
  </bookViews>
  <sheets>
    <sheet name="Schedule" sheetId="1" r:id="rId1"/>
    <sheet name="Instructions" sheetId="2" r:id="rId2"/>
    <sheet name="Survey-Objectives" sheetId="3" r:id="rId3"/>
    <sheet name="Contact Persons" sheetId="4" r:id="rId4"/>
    <sheet name="Sheet1" sheetId="5" state="hidden" r:id="rId5"/>
    <sheet name="Sheet3" sheetId="6" state="hidden" r:id="rId6"/>
  </sheets>
  <definedNames>
    <definedName name="COUNTRY_NAME">'Sheet1'!$A$1:$A$234</definedName>
    <definedName name="Organisation_type">'Sheet3'!$A$1:$A$6</definedName>
  </definedNames>
  <calcPr fullCalcOnLoad="1"/>
</workbook>
</file>

<file path=xl/sharedStrings.xml><?xml version="1.0" encoding="utf-8"?>
<sst xmlns="http://schemas.openxmlformats.org/spreadsheetml/2006/main" count="492" uniqueCount="441">
  <si>
    <t>CONFIDENTIAL</t>
  </si>
  <si>
    <t>RESERVE BANK OF INDIA</t>
  </si>
  <si>
    <t>Software and Information Technology (IT) Services Exports: Survey Schedule</t>
  </si>
  <si>
    <t>% Share</t>
  </si>
  <si>
    <t>A. IT Services</t>
  </si>
  <si>
    <t>(i) Hardware and software consultancy and implementation services</t>
  </si>
  <si>
    <t>(ii) Maintenance and repair of computers and peripheral equipment</t>
  </si>
  <si>
    <t>(iii)Data recovery services, provision of advice, and assistance on matters related to the management of computer resources</t>
  </si>
  <si>
    <t>(iv)Analysis, design and programming of systems ready to use (including web page development and design), and technical consultancy related to software</t>
  </si>
  <si>
    <t>(v)Development, production, supply and documentation of customised software, including operating systems made on order for specific users</t>
  </si>
  <si>
    <t xml:space="preserve">(vi) Systems maintenance and other support services such as training provided as part of consultancy; </t>
  </si>
  <si>
    <t>(vii) Data processing services such as data entry, tabulation, and processing on a timesharing basis;</t>
  </si>
  <si>
    <t>(viii) Web page hosting services (i.e., the provision of server space on the internet to host clients’ web pages)</t>
  </si>
  <si>
    <t>(ix) Computer facilities management</t>
  </si>
  <si>
    <t>(x) Non-physical exports of packaged software</t>
  </si>
  <si>
    <t>Total (IT Services)</t>
  </si>
  <si>
    <t>B. ITES/BPO</t>
  </si>
  <si>
    <t>(i) Customer interaction services</t>
  </si>
  <si>
    <t>(ii) Finance and Accounting, auditing, book keeping and tax consulting services</t>
  </si>
  <si>
    <t>(iii) HR Administration</t>
  </si>
  <si>
    <t>(iv) Procurements and logistics</t>
  </si>
  <si>
    <t>(v) Legal services (including IP management services)</t>
  </si>
  <si>
    <t>(vi) Business and corporate research</t>
  </si>
  <si>
    <t>(vii) Animation</t>
  </si>
  <si>
    <t>(viii) Gaming</t>
  </si>
  <si>
    <t>(ix) Medical transcription</t>
  </si>
  <si>
    <t>(x) Document Management</t>
  </si>
  <si>
    <t>(xi) Content development and management and publishing</t>
  </si>
  <si>
    <t>(xii) Pharmaceuticals and biotechnology</t>
  </si>
  <si>
    <r>
      <t xml:space="preserve">Total </t>
    </r>
    <r>
      <rPr>
        <sz val="11"/>
        <rFont val="Book Antiqua"/>
        <family val="1"/>
      </rPr>
      <t>(</t>
    </r>
    <r>
      <rPr>
        <b/>
        <i/>
        <sz val="11"/>
        <rFont val="Book Antiqua"/>
        <family val="1"/>
      </rPr>
      <t xml:space="preserve">ITES/BPO) </t>
    </r>
  </si>
  <si>
    <t>C. Engineering Services</t>
  </si>
  <si>
    <t>(i) Embedded Solutions</t>
  </si>
  <si>
    <t>(ii) Product Design Engineering (mechanical, electronics excluding software)</t>
  </si>
  <si>
    <t>(iii) Industrial automation and enterprise asset management</t>
  </si>
  <si>
    <t>(iv)Architectural and other technical services</t>
  </si>
  <si>
    <r>
      <t xml:space="preserve">Total </t>
    </r>
    <r>
      <rPr>
        <sz val="11"/>
        <rFont val="Book Antiqua"/>
        <family val="1"/>
      </rPr>
      <t>(</t>
    </r>
    <r>
      <rPr>
        <b/>
        <i/>
        <sz val="11"/>
        <rFont val="Book Antiqua"/>
        <family val="1"/>
      </rPr>
      <t>Engineering Services)</t>
    </r>
  </si>
  <si>
    <t>D. Software Products</t>
  </si>
  <si>
    <t>(i) Software products</t>
  </si>
  <si>
    <t>(ii) Own software products license revenues</t>
  </si>
  <si>
    <t>(iii) Resale of software</t>
  </si>
  <si>
    <t>(iv) Offshore Product Development</t>
  </si>
  <si>
    <r>
      <t xml:space="preserve">Total </t>
    </r>
    <r>
      <rPr>
        <sz val="11"/>
        <rFont val="Book Antiqua"/>
        <family val="1"/>
      </rPr>
      <t>(</t>
    </r>
    <r>
      <rPr>
        <b/>
        <i/>
        <sz val="11"/>
        <rFont val="Book Antiqua"/>
        <family val="1"/>
      </rPr>
      <t>Software Products)</t>
    </r>
  </si>
  <si>
    <t>E. Total (A+B+C+D)</t>
  </si>
  <si>
    <t xml:space="preserve"> (i) IT Services</t>
  </si>
  <si>
    <t>(ii) ITES/BPO</t>
  </si>
  <si>
    <t xml:space="preserve">(iii) Engineering Services </t>
  </si>
  <si>
    <t>(iv) Software Products</t>
  </si>
  <si>
    <t>Total (I + ii + iii + iv)</t>
  </si>
  <si>
    <t>US $</t>
  </si>
  <si>
    <t>Euro</t>
  </si>
  <si>
    <t>Pound Sterling</t>
  </si>
  <si>
    <t>Japanese Yen</t>
  </si>
  <si>
    <t>Canadian Dollar</t>
  </si>
  <si>
    <t>Australian Dollar</t>
  </si>
  <si>
    <t>Indian Rupee</t>
  </si>
  <si>
    <t>Others (converted in Indian rupees)</t>
  </si>
  <si>
    <t>Organisation type</t>
  </si>
  <si>
    <t>Government</t>
  </si>
  <si>
    <t>Non-profit Organisation</t>
  </si>
  <si>
    <t>Any Other</t>
  </si>
  <si>
    <t>(ii) Total amount paid to employees abroad by the Indian company</t>
  </si>
  <si>
    <t>(iii)Total amount spent on office expenses etc. abroad (excluding amount paid to employees abroad) by the Indian company</t>
  </si>
  <si>
    <t>Subsidiary(s)/ Associate(s)'s</t>
  </si>
  <si>
    <t>Name</t>
  </si>
  <si>
    <t>locally</t>
  </si>
  <si>
    <t>to India</t>
  </si>
  <si>
    <t>to other countries</t>
  </si>
  <si>
    <t>Total</t>
  </si>
  <si>
    <t>I hereby declare that the information given in this return is complete and correct to the best of my knowledge and belief.</t>
  </si>
  <si>
    <t>SSSSS</t>
  </si>
  <si>
    <t>1. Name and address of the Company</t>
  </si>
  <si>
    <t xml:space="preserve">     Business Activity</t>
  </si>
  <si>
    <t>PART -B: Software and IT Exports</t>
  </si>
  <si>
    <t>PART-A: Profile of the Company</t>
  </si>
  <si>
    <t xml:space="preserve">    Name of the Company</t>
  </si>
  <si>
    <t xml:space="preserve">    Registered Address</t>
  </si>
  <si>
    <t xml:space="preserve">Total </t>
  </si>
  <si>
    <t>Invoice Value (Rupees)</t>
  </si>
  <si>
    <t>Exports - Major Currencies</t>
  </si>
  <si>
    <t>Exports - Type of Service</t>
  </si>
  <si>
    <t>Exports - Regional Groups</t>
  </si>
  <si>
    <t>(i) USA</t>
  </si>
  <si>
    <t>(ii) Canada</t>
  </si>
  <si>
    <t>(v) West Asia</t>
  </si>
  <si>
    <t>(vi) South Asia</t>
  </si>
  <si>
    <t xml:space="preserve">(ix) Latin America </t>
  </si>
  <si>
    <t>(i) On-site services</t>
  </si>
  <si>
    <t>(ii) Off-shore services in non-physical form (i.e., exports through data communication links etc.)</t>
  </si>
  <si>
    <t>(iii) Off-shore services in physical form</t>
  </si>
  <si>
    <t>Total (i + ii + iii)</t>
  </si>
  <si>
    <t>Total (i + ii + ……+ ix + x)</t>
  </si>
  <si>
    <t>(vii) Australia</t>
  </si>
  <si>
    <t>(viii) New Zealand</t>
  </si>
  <si>
    <t>(Please select the organisation type]</t>
  </si>
  <si>
    <t xml:space="preserve">Invoice Value </t>
  </si>
  <si>
    <t>Total (1+2)</t>
  </si>
  <si>
    <t>Total (a+b)</t>
  </si>
  <si>
    <t>Foreigner  (Citizens of other countries)  (2)</t>
  </si>
  <si>
    <t>(i) Name in Full</t>
  </si>
  <si>
    <t xml:space="preserve">(ii) Designation </t>
  </si>
  <si>
    <t>(iv) Fax. No.</t>
  </si>
  <si>
    <t>(v) Email:</t>
  </si>
  <si>
    <t xml:space="preserve">Exports - Modes of Supply </t>
  </si>
  <si>
    <t>Objective of the Survey:</t>
  </si>
  <si>
    <r>
      <t>Subsidiary:</t>
    </r>
    <r>
      <rPr>
        <sz val="11"/>
        <color indexed="8"/>
        <rFont val="Book Antiqua"/>
        <family val="1"/>
      </rPr>
      <t xml:space="preserve"> </t>
    </r>
    <r>
      <rPr>
        <sz val="11"/>
        <rFont val="Book Antiqua"/>
        <family val="1"/>
      </rPr>
      <t>incorporated enterprises where more than 50 percent shares are owned by the direct investor.</t>
    </r>
  </si>
  <si>
    <r>
      <t>Associate:</t>
    </r>
    <r>
      <rPr>
        <sz val="11"/>
        <rFont val="Book Antiqua"/>
        <family val="1"/>
      </rPr>
      <t xml:space="preserve"> incorporated enterprises where shares owned by the direct investor are between 10 and 50 percent (more than or equal to 10% but less than or equal to 50%)</t>
    </r>
    <r>
      <rPr>
        <sz val="11"/>
        <color indexed="8"/>
        <rFont val="Book Antiqua"/>
        <family val="1"/>
      </rPr>
      <t>.</t>
    </r>
  </si>
  <si>
    <t>Instructions:</t>
  </si>
  <si>
    <t>Definitions:</t>
  </si>
  <si>
    <t xml:space="preserve">Please provide approximate percentage share of various business activities, describing your company, in total business (A+B+C+D) </t>
  </si>
  <si>
    <t>(According to the principal source of operating revenue)</t>
  </si>
  <si>
    <t>Amount (Rupees)</t>
  </si>
  <si>
    <t>8. Information on Number of Employees</t>
  </si>
  <si>
    <t>Indian Citizen       (1)</t>
  </si>
  <si>
    <t>Total invoice on software and IT services exports as per the Modes of Supply during the reference period</t>
  </si>
  <si>
    <r>
      <t xml:space="preserve">(a)  </t>
    </r>
    <r>
      <rPr>
        <u val="single"/>
        <sz val="11"/>
        <rFont val="Book Antiqua"/>
        <family val="1"/>
      </rPr>
      <t>Exports - Major Activities:</t>
    </r>
    <r>
      <rPr>
        <sz val="11"/>
        <rFont val="Book Antiqua"/>
        <family val="1"/>
      </rPr>
      <t xml:space="preserve"> Total Invoice value in Rupees [</t>
    </r>
    <r>
      <rPr>
        <b/>
        <sz val="11"/>
        <rFont val="Book Antiqua"/>
        <family val="1"/>
      </rPr>
      <t>including</t>
    </r>
    <r>
      <rPr>
        <sz val="11"/>
        <rFont val="Book Antiqua"/>
        <family val="1"/>
      </rPr>
      <t xml:space="preserve"> billing to subsidiary(s)/ associate(s) abroad ] during the reference period according to major activities </t>
    </r>
  </si>
  <si>
    <r>
      <t xml:space="preserve">(b) </t>
    </r>
    <r>
      <rPr>
        <u val="single"/>
        <sz val="11"/>
        <rFont val="Book Antiqua"/>
        <family val="1"/>
      </rPr>
      <t>Exports- Major Currencies:</t>
    </r>
    <r>
      <rPr>
        <sz val="11"/>
        <rFont val="Book Antiqua"/>
        <family val="1"/>
      </rPr>
      <t xml:space="preserve"> Invoice value in terms of actual currency of invoice and in Rupees [</t>
    </r>
    <r>
      <rPr>
        <b/>
        <sz val="11"/>
        <rFont val="Book Antiqua"/>
        <family val="1"/>
      </rPr>
      <t>including</t>
    </r>
    <r>
      <rPr>
        <sz val="11"/>
        <rFont val="Book Antiqua"/>
        <family val="1"/>
      </rPr>
      <t xml:space="preserve"> billing to subsidiary(s)/ associate(s) abroad] during the reference period according to major currencies </t>
    </r>
  </si>
  <si>
    <t>Exports Proceeds - Receipt, Expenditure and Held Abroad</t>
  </si>
  <si>
    <r>
      <t xml:space="preserve">(c) </t>
    </r>
    <r>
      <rPr>
        <u val="single"/>
        <sz val="11"/>
        <rFont val="Book Antiqua"/>
        <family val="1"/>
      </rPr>
      <t>Exports- Type of Service:</t>
    </r>
    <r>
      <rPr>
        <sz val="11"/>
        <rFont val="Book Antiqua"/>
        <family val="1"/>
      </rPr>
      <t xml:space="preserve"> Total Invoice value in Rupees [</t>
    </r>
    <r>
      <rPr>
        <b/>
        <sz val="11"/>
        <rFont val="Book Antiqua"/>
        <family val="1"/>
      </rPr>
      <t>including</t>
    </r>
    <r>
      <rPr>
        <sz val="11"/>
        <rFont val="Book Antiqua"/>
        <family val="1"/>
      </rPr>
      <t xml:space="preserve"> billing to subsidiary(s)/ associate(s) abroad] during the reference period as per type export service</t>
    </r>
  </si>
  <si>
    <r>
      <t xml:space="preserve">(d) </t>
    </r>
    <r>
      <rPr>
        <u val="single"/>
        <sz val="11"/>
        <rFont val="Book Antiqua"/>
        <family val="1"/>
      </rPr>
      <t>Exports - Major Areas:</t>
    </r>
    <r>
      <rPr>
        <sz val="11"/>
        <rFont val="Book Antiqua"/>
        <family val="1"/>
      </rPr>
      <t xml:space="preserve"> Total Invoice value in Rupees [</t>
    </r>
    <r>
      <rPr>
        <b/>
        <sz val="11"/>
        <rFont val="Book Antiqua"/>
        <family val="1"/>
      </rPr>
      <t>including</t>
    </r>
    <r>
      <rPr>
        <sz val="11"/>
        <rFont val="Book Antiqua"/>
        <family val="1"/>
      </rPr>
      <t xml:space="preserve"> billing to subsidiary(s)/ associate(s) abroad] during the reference period to major countries/ regional groups</t>
    </r>
  </si>
  <si>
    <t>PART -D: Subsidiary/ Associate Abroad</t>
  </si>
  <si>
    <t>2. Contact Details</t>
  </si>
  <si>
    <t>3. Business Activity</t>
  </si>
  <si>
    <t xml:space="preserve">4. Form of Organisation </t>
  </si>
  <si>
    <r>
      <t>5. Information on Software and IT Services Exports</t>
    </r>
    <r>
      <rPr>
        <u val="single"/>
        <sz val="11"/>
        <rFont val="Book Antiqua"/>
        <family val="1"/>
      </rPr>
      <t xml:space="preserve"> </t>
    </r>
  </si>
  <si>
    <t xml:space="preserve">9. Information on subsidiary(s)/ associate(s) abroad </t>
  </si>
  <si>
    <t>10. Declaration</t>
  </si>
  <si>
    <t>(iii) Date:</t>
  </si>
  <si>
    <t>Software and Information Technology (IT) Services Exports</t>
  </si>
  <si>
    <t>2. The information to be provided under the survey includes all transactions relating to Software and Information Technology (IT) Services Exports irrespective of the amount.</t>
  </si>
  <si>
    <t>5. While reporting the export amount in Rupees, figures should be given as per the books of accounts.</t>
  </si>
  <si>
    <t xml:space="preserve">East Asia : </t>
  </si>
  <si>
    <t xml:space="preserve">West Asia: </t>
  </si>
  <si>
    <t>South Asia:</t>
  </si>
  <si>
    <t>Afghanistan, Bangladesh, Bhutan, Iran, Maldives, Nepal, Pakistan, Sri Lanka.</t>
  </si>
  <si>
    <t>Latin America:</t>
  </si>
  <si>
    <t xml:space="preserve">Countries/ Regional Groups </t>
  </si>
  <si>
    <t>Private Limited Company</t>
  </si>
  <si>
    <t>Public Limited Company</t>
  </si>
  <si>
    <t>Total software/IT services rendered by the Subsidiary(s)/ Associate(s) during the reference period (in Rupees)</t>
  </si>
  <si>
    <t>Department of Statistics and Information Management</t>
  </si>
  <si>
    <t>PART -C: Employment Details</t>
  </si>
  <si>
    <t>Employment</t>
  </si>
  <si>
    <t>Number of Subsidiaries/ Associates Abroad</t>
  </si>
  <si>
    <t xml:space="preserve">With the opening of the world economies and technological developments taking place at rapid pace, software &amp; IT services exports and BPO activities have gained enormous importance in India's economy. The country does not have an adequate system of recording data on software and IT services exports and BPO activities, essentially for the Government of India (GoI) and other agencies, viz. Reserve Bank of India (RBI),  for taking further policy initiatives required for giving necessary thrust to these sectors. Besides, dissemination of certain information on these sectors at aggregate level [under Balance of Payments Statistics (BoPS) and under National Accounts Statistics (NAS), etc,] to the public raises the confidence of the international financial system in the country's economy. This survey is taken up for the fulfillment of the above objectives. </t>
  </si>
  <si>
    <t>Contact Persons:</t>
  </si>
  <si>
    <t>Email: surveysoftex@rbi.org.in</t>
  </si>
  <si>
    <t>Address:</t>
  </si>
  <si>
    <t>Reserve Bank of India</t>
  </si>
  <si>
    <t>The Director</t>
  </si>
  <si>
    <t>Mumbai - 400 051.</t>
  </si>
  <si>
    <t xml:space="preserve">Fax:  (022)-2657-0848 </t>
  </si>
  <si>
    <t>C-8, 3rd floor, Bandra-Kurla Complex, Bandra (E)</t>
  </si>
  <si>
    <t>Please complete the survey schedule and mail it to surveysoftex@rbi.org.in</t>
  </si>
  <si>
    <t>In case of any query or clarification required, kindly contact us.</t>
  </si>
  <si>
    <r>
      <t>6.</t>
    </r>
    <r>
      <rPr>
        <b/>
        <u val="single"/>
        <sz val="7"/>
        <rFont val="Times New Roman"/>
        <family val="1"/>
      </rPr>
      <t> </t>
    </r>
    <r>
      <rPr>
        <b/>
        <u val="single"/>
        <sz val="11"/>
        <rFont val="Book Antiqua"/>
        <family val="1"/>
      </rPr>
      <t xml:space="preserve">Exports - Modes of Supply </t>
    </r>
  </si>
  <si>
    <r>
      <t>7.</t>
    </r>
    <r>
      <rPr>
        <u val="single"/>
        <sz val="7"/>
        <rFont val="Times New Roman"/>
        <family val="1"/>
      </rPr>
      <t xml:space="preserve"> </t>
    </r>
    <r>
      <rPr>
        <b/>
        <u val="single"/>
        <sz val="11"/>
        <rFont val="Book Antiqua"/>
        <family val="1"/>
      </rPr>
      <t>Exports Proceeds- Receipt, Expenditure and Held Abroad</t>
    </r>
  </si>
  <si>
    <t>a)  Indian Company</t>
  </si>
  <si>
    <t>b)  Subsidiary(s)/Associate(s) abroad</t>
  </si>
  <si>
    <t>Holding by your company   (in %)</t>
  </si>
  <si>
    <t>(i) Amount received from abroad during the reference period</t>
  </si>
  <si>
    <r>
      <t>Information on amount received, spent and held abroad [</t>
    </r>
    <r>
      <rPr>
        <b/>
        <sz val="11"/>
        <rFont val="Book Antiqua"/>
        <family val="1"/>
      </rPr>
      <t>including</t>
    </r>
    <r>
      <rPr>
        <sz val="11"/>
        <rFont val="Book Antiqua"/>
        <family val="1"/>
      </rPr>
      <t xml:space="preserve"> billing to subsidiary(s)/ associate(s) abroad] on account of software and IT exports during the reference period </t>
    </r>
  </si>
  <si>
    <t>(v) Change in amount held abroad during the reference period (Increase +, Decrease -)</t>
  </si>
  <si>
    <t>(iv) Total amount held abroad at the beginning of the reference period by the Indian company</t>
  </si>
  <si>
    <t>AFGHANISTAN</t>
  </si>
  <si>
    <t>ALBANIA</t>
  </si>
  <si>
    <t>ALGERIA</t>
  </si>
  <si>
    <t>ANDORA</t>
  </si>
  <si>
    <t>ANGOLA</t>
  </si>
  <si>
    <t>ARGENTINA</t>
  </si>
  <si>
    <t>ARMENIA</t>
  </si>
  <si>
    <t>ARUBA</t>
  </si>
  <si>
    <t>AUSTRALIA</t>
  </si>
  <si>
    <t>AUSTRIA</t>
  </si>
  <si>
    <t>AMERICAL SAMOA</t>
  </si>
  <si>
    <t>ANTIGUA &amp; BARUDA</t>
  </si>
  <si>
    <t>ASIAN CLEARING UNION</t>
  </si>
  <si>
    <t>AZARBAIJAN</t>
  </si>
  <si>
    <t>BAHAMA ISLANDS</t>
  </si>
  <si>
    <t>BAHRAIN</t>
  </si>
  <si>
    <t>BANGLADESH</t>
  </si>
  <si>
    <t>BARBADOS</t>
  </si>
  <si>
    <t>BELGIUM</t>
  </si>
  <si>
    <t>BELIZE</t>
  </si>
  <si>
    <t>BENIN</t>
  </si>
  <si>
    <t>BERMUDA</t>
  </si>
  <si>
    <t>BHUTAN</t>
  </si>
  <si>
    <t>BOLIVIA</t>
  </si>
  <si>
    <t>BOTSWANA</t>
  </si>
  <si>
    <t>BRAZIL</t>
  </si>
  <si>
    <t>BRUNEI</t>
  </si>
  <si>
    <t>BULGARIA</t>
  </si>
  <si>
    <t>BURUNDI</t>
  </si>
  <si>
    <t>BELARUS</t>
  </si>
  <si>
    <t>BOSNIA-HERZEGOVINA</t>
  </si>
  <si>
    <t>BURKINA FASO</t>
  </si>
  <si>
    <t>CAMEROON REP.</t>
  </si>
  <si>
    <t>CANADA</t>
  </si>
  <si>
    <t>CANARY ISLANDS</t>
  </si>
  <si>
    <t>CAYMAN ISLANDS</t>
  </si>
  <si>
    <t>CENTRAL AFRICAN REP.</t>
  </si>
  <si>
    <t>CHILE</t>
  </si>
  <si>
    <t>CHINA(MAINLAND) PEOPLES REP.</t>
  </si>
  <si>
    <t>COLOMBIA</t>
  </si>
  <si>
    <t>CONGO</t>
  </si>
  <si>
    <t>CONGO KINSHASA</t>
  </si>
  <si>
    <t>COOK ISLANDS</t>
  </si>
  <si>
    <t>COSTA RICA</t>
  </si>
  <si>
    <t>CUBA</t>
  </si>
  <si>
    <t>CYPRUS</t>
  </si>
  <si>
    <t>CZECH REP.</t>
  </si>
  <si>
    <t>CAMBODIA</t>
  </si>
  <si>
    <t>CAMEROON REPUBLIC</t>
  </si>
  <si>
    <t>CAPE VERDE</t>
  </si>
  <si>
    <t>CENTRAL AFRICAN REPUBLIC</t>
  </si>
  <si>
    <t>CHAD</t>
  </si>
  <si>
    <t>COMBODIA</t>
  </si>
  <si>
    <t>COTE D'IVOIRE</t>
  </si>
  <si>
    <t>CROATIA</t>
  </si>
  <si>
    <t>CZECH REPUBLIC</t>
  </si>
  <si>
    <t>DENMARK</t>
  </si>
  <si>
    <t>DJIBOUTI REP.</t>
  </si>
  <si>
    <t>DOMINICA</t>
  </si>
  <si>
    <t>DOMINICAN REP.</t>
  </si>
  <si>
    <t>EAST TIMOR</t>
  </si>
  <si>
    <t>ECUADOR</t>
  </si>
  <si>
    <t>EGYPT</t>
  </si>
  <si>
    <t>EL SALVADOR</t>
  </si>
  <si>
    <t>EQUATORIAL GUINEA</t>
  </si>
  <si>
    <t>ESTONIA</t>
  </si>
  <si>
    <t>ETHIOPIA</t>
  </si>
  <si>
    <t>EUROPEAN MONETARY SYSTEM</t>
  </si>
  <si>
    <t>EUROPEAN UNION</t>
  </si>
  <si>
    <t>FALKLAND ISLANDS</t>
  </si>
  <si>
    <t>FIJI ISLANDS</t>
  </si>
  <si>
    <t>FINLAND</t>
  </si>
  <si>
    <t>FRANCE</t>
  </si>
  <si>
    <t>FRENCH GUIANA</t>
  </si>
  <si>
    <t>FRENCH POLYNESIA</t>
  </si>
  <si>
    <t>GUINEA-BISSAU</t>
  </si>
  <si>
    <t>GABON</t>
  </si>
  <si>
    <t>GAMBIA</t>
  </si>
  <si>
    <t>GEORGIA</t>
  </si>
  <si>
    <t>GERMANY</t>
  </si>
  <si>
    <t>GHANA</t>
  </si>
  <si>
    <t>GIBRALTAR</t>
  </si>
  <si>
    <t>GREECE</t>
  </si>
  <si>
    <t>GREENLAND</t>
  </si>
  <si>
    <t>GRENADA</t>
  </si>
  <si>
    <t>GUADELOUPE</t>
  </si>
  <si>
    <t>GUAM</t>
  </si>
  <si>
    <t>GUATEMALA</t>
  </si>
  <si>
    <t>GUERNSEY</t>
  </si>
  <si>
    <t>GUYANA</t>
  </si>
  <si>
    <t>HAITI</t>
  </si>
  <si>
    <t>HONDURAS REP.</t>
  </si>
  <si>
    <t>HONG KONG</t>
  </si>
  <si>
    <t>HUNGARY</t>
  </si>
  <si>
    <t>ICELAND</t>
  </si>
  <si>
    <t>INDIA</t>
  </si>
  <si>
    <t>INDONESIA</t>
  </si>
  <si>
    <t>INTENATIONAL ORGANISATION</t>
  </si>
  <si>
    <t>IRAN</t>
  </si>
  <si>
    <t>IRAQ</t>
  </si>
  <si>
    <t>IRELAND</t>
  </si>
  <si>
    <t>ISLE OF MAN</t>
  </si>
  <si>
    <t>ISRAEL</t>
  </si>
  <si>
    <t>ITALY</t>
  </si>
  <si>
    <t>JAMAICA</t>
  </si>
  <si>
    <t>JAPAN</t>
  </si>
  <si>
    <t>JERSEY</t>
  </si>
  <si>
    <t>JORDAN</t>
  </si>
  <si>
    <t>KAZAKSTAN</t>
  </si>
  <si>
    <t>KIRIBATI</t>
  </si>
  <si>
    <t>KENYA</t>
  </si>
  <si>
    <t>KOREA (NORTH)</t>
  </si>
  <si>
    <t>KOREA (SOUTH)</t>
  </si>
  <si>
    <t>KUWAIT</t>
  </si>
  <si>
    <t>KYRGYZSTAN</t>
  </si>
  <si>
    <t>LAO PEOPLES' DEM. REP. (LAOS</t>
  </si>
  <si>
    <t>LATVIA</t>
  </si>
  <si>
    <t>LEBANON</t>
  </si>
  <si>
    <t>LESOTHO</t>
  </si>
  <si>
    <t>LIBERIA</t>
  </si>
  <si>
    <t>LIBYA</t>
  </si>
  <si>
    <t>LIECHTENSTEIN</t>
  </si>
  <si>
    <t>LITHUANIA</t>
  </si>
  <si>
    <t>LUXEMBOURG</t>
  </si>
  <si>
    <t>MACAO</t>
  </si>
  <si>
    <t>MALDIVES</t>
  </si>
  <si>
    <t>MARTINIQUE</t>
  </si>
  <si>
    <t>MACEDONIA</t>
  </si>
  <si>
    <t>MADAGASCAR DEM. REPUBLIC</t>
  </si>
  <si>
    <t>MALAWI</t>
  </si>
  <si>
    <t>MALAYSIA</t>
  </si>
  <si>
    <t>MALI</t>
  </si>
  <si>
    <t>MALTA</t>
  </si>
  <si>
    <t>MARSHALL ISLANDS</t>
  </si>
  <si>
    <t>MAURITANIA</t>
  </si>
  <si>
    <t>MAURITIUS</t>
  </si>
  <si>
    <t>MEXICO</t>
  </si>
  <si>
    <t>MOLDOVA</t>
  </si>
  <si>
    <t>MONACO</t>
  </si>
  <si>
    <t>MONOGOLIA</t>
  </si>
  <si>
    <t>MONTSERRAT</t>
  </si>
  <si>
    <t>MOROCCO</t>
  </si>
  <si>
    <t>MOZAMBIQUE</t>
  </si>
  <si>
    <t>MYANMAR</t>
  </si>
  <si>
    <t>NAURU</t>
  </si>
  <si>
    <t>NAMIBIA</t>
  </si>
  <si>
    <t>NEPAL</t>
  </si>
  <si>
    <t>NETHERLANDS</t>
  </si>
  <si>
    <t>NETHERLANDS ANTILLES</t>
  </si>
  <si>
    <t>NEW CALEDONIA</t>
  </si>
  <si>
    <t>NEW ZEALAND</t>
  </si>
  <si>
    <t>NICARAGUA</t>
  </si>
  <si>
    <t>NIGER</t>
  </si>
  <si>
    <t>NIGERIA</t>
  </si>
  <si>
    <t>NO SPECIFIC COUNTRY</t>
  </si>
  <si>
    <t>NORWAY</t>
  </si>
  <si>
    <t>OMAN, SULTANATE OF</t>
  </si>
  <si>
    <t>PAPUA NEW GUINEA</t>
  </si>
  <si>
    <t>PAKISTAN</t>
  </si>
  <si>
    <t>PALAU</t>
  </si>
  <si>
    <t>PANAMA</t>
  </si>
  <si>
    <t>PANAMA CANAL ZONE</t>
  </si>
  <si>
    <t>PARAGUAY</t>
  </si>
  <si>
    <t>PERU</t>
  </si>
  <si>
    <t>PHILIPPINES</t>
  </si>
  <si>
    <t>POLAND</t>
  </si>
  <si>
    <t>PORTUGAL</t>
  </si>
  <si>
    <t>PUERTO RICO</t>
  </si>
  <si>
    <t>QUATAR</t>
  </si>
  <si>
    <t>REUNION</t>
  </si>
  <si>
    <t>ROMANIA</t>
  </si>
  <si>
    <t>RUSSIA</t>
  </si>
  <si>
    <t>RWANDA</t>
  </si>
  <si>
    <t>SERBIA</t>
  </si>
  <si>
    <t>SAN TOME AND PRINCIPE</t>
  </si>
  <si>
    <t>SAUDI ARABIA</t>
  </si>
  <si>
    <t>SENEGAL</t>
  </si>
  <si>
    <t>SEYCHELLES</t>
  </si>
  <si>
    <t>SIERRA LEONE</t>
  </si>
  <si>
    <t>SINGAPORE</t>
  </si>
  <si>
    <t>SLOVENIA</t>
  </si>
  <si>
    <t>SOLOMON ISLANDS</t>
  </si>
  <si>
    <t>SOMALI REPUBLIC</t>
  </si>
  <si>
    <t>SOUTH AFRICA</t>
  </si>
  <si>
    <t>SPAIN</t>
  </si>
  <si>
    <t>SRI LANKA</t>
  </si>
  <si>
    <t>ST. HELENA</t>
  </si>
  <si>
    <t>ST. KITTS AND NEVIS</t>
  </si>
  <si>
    <t>ST. LUCIA</t>
  </si>
  <si>
    <t>ST. VINCENT</t>
  </si>
  <si>
    <t>ST. VINCENT &amp; GRENADINES</t>
  </si>
  <si>
    <t>SUDAN</t>
  </si>
  <si>
    <t>SURINAM</t>
  </si>
  <si>
    <t>SWAZILAND</t>
  </si>
  <si>
    <t>SWEDEN</t>
  </si>
  <si>
    <t>SWITZERLAND</t>
  </si>
  <si>
    <t>SYRIAN ARAB REP.</t>
  </si>
  <si>
    <t>TAIWAN</t>
  </si>
  <si>
    <t>TURKS AND CAICOS ISLANDS</t>
  </si>
  <si>
    <t>TAJIKSTAN</t>
  </si>
  <si>
    <t>TANZANIA</t>
  </si>
  <si>
    <t>THAILAND</t>
  </si>
  <si>
    <t>TOGO REPUBLIC</t>
  </si>
  <si>
    <t>TONGA ISLANDS</t>
  </si>
  <si>
    <t>TRINIDAD AND TOBAGO</t>
  </si>
  <si>
    <t>TUNISIA</t>
  </si>
  <si>
    <t>TURKEY</t>
  </si>
  <si>
    <t>TURKMENISTAN</t>
  </si>
  <si>
    <t>U.S.A.</t>
  </si>
  <si>
    <t>UK VIRGIN ISLANDS</t>
  </si>
  <si>
    <t>UNDEFINED</t>
  </si>
  <si>
    <t>US VIRGIN ISLAND</t>
  </si>
  <si>
    <t>UGANDA</t>
  </si>
  <si>
    <t>UKRAINE</t>
  </si>
  <si>
    <t>UNITED ARAB EMIRATES</t>
  </si>
  <si>
    <t>UNITED KINGDOM</t>
  </si>
  <si>
    <t>URUGUAY</t>
  </si>
  <si>
    <t>UZBEKISTAN</t>
  </si>
  <si>
    <t>VANUATU</t>
  </si>
  <si>
    <t>VATICAN CITY ISLAND</t>
  </si>
  <si>
    <t>VENEZUELA</t>
  </si>
  <si>
    <t>VIETNAM</t>
  </si>
  <si>
    <t>WESTERN SAMOA</t>
  </si>
  <si>
    <t>YEMEN</t>
  </si>
  <si>
    <t>YEMEN DEMOCRATIC REPB.</t>
  </si>
  <si>
    <t>YUGOSLAVIAN</t>
  </si>
  <si>
    <t>ZAIRE</t>
  </si>
  <si>
    <t>ZAMBIA</t>
  </si>
  <si>
    <t>ZIMBABWE</t>
  </si>
  <si>
    <t>COUNTRY</t>
  </si>
  <si>
    <t>Country Name</t>
  </si>
  <si>
    <t>(iii -a) Germany</t>
  </si>
  <si>
    <t>(iii - b) Hungary</t>
  </si>
  <si>
    <t>(iii - c) Netherlands</t>
  </si>
  <si>
    <t>(iii - d) Switzerland</t>
  </si>
  <si>
    <t>(iii -e) United Kingdom</t>
  </si>
  <si>
    <t>(iii -z) Other European Countries</t>
  </si>
  <si>
    <t>(iv -a) Hong Kong</t>
  </si>
  <si>
    <t>(iv -b) Japan</t>
  </si>
  <si>
    <t>(iv -c) Singapore</t>
  </si>
  <si>
    <t>(iv -z) Other East Asian Countries</t>
  </si>
  <si>
    <t>(x) Other Countries</t>
  </si>
  <si>
    <t>(iii) Tel. No.</t>
  </si>
  <si>
    <r>
      <t xml:space="preserve">If </t>
    </r>
    <r>
      <rPr>
        <b/>
        <sz val="11"/>
        <rFont val="Book Antiqua"/>
        <family val="1"/>
      </rPr>
      <t>your company owns</t>
    </r>
    <r>
      <rPr>
        <sz val="11"/>
        <rFont val="Book Antiqua"/>
        <family val="1"/>
      </rPr>
      <t xml:space="preserve"> any s</t>
    </r>
    <r>
      <rPr>
        <b/>
        <sz val="11"/>
        <rFont val="Book Antiqua"/>
        <family val="1"/>
      </rPr>
      <t>ubsidiary/associate abroad</t>
    </r>
    <r>
      <rPr>
        <sz val="11"/>
        <rFont val="Book Antiqua"/>
        <family val="1"/>
      </rPr>
      <t xml:space="preserve">, please give number of subsidiaries/ associates abroad and provide the following information for each subsidiary(s)/ associate(s) separately. </t>
    </r>
  </si>
  <si>
    <t>Period of operation of Subsidiary/ Associate</t>
  </si>
  <si>
    <t>Years</t>
  </si>
  <si>
    <t>Months</t>
  </si>
  <si>
    <t>Brunei, Chinese Taipei, China Peoples Republic, Cambodia, Hong Kong, Indonesia, Japan, Korea North, Korea South, Laos, Macau, Malaysia, Mongolia, Myanmar, Philippines ,.Singapore, Thailand, Taiwan, Vietnam, etc.</t>
  </si>
  <si>
    <t>Bahrain, Kuwait, Iraq, Israel, Jordan, Lebanon, Muscat, Oman, Palestine, Qatar, Saudi Arabia, Syria, United Arab Emirates UAE, Yemen Republic, etc.</t>
  </si>
  <si>
    <t>Argentina, Brazil, Chile, Colombia, Cuba, Equadar, Mexico, Paraguay, Peru, Uruguay, Venezuela, etc.</t>
  </si>
  <si>
    <t>7. Under Part A, item 3, the total of sub-items A, B, C and D should be 100.</t>
  </si>
  <si>
    <t xml:space="preserve">8. The total of each of the item 5(b), 5(c), 5(d) and 6 should be equal to 5(a) total. </t>
  </si>
  <si>
    <r>
      <t>9. Under Part C, the number of employees should include the employees in all categories</t>
    </r>
    <r>
      <rPr>
        <b/>
        <sz val="11"/>
        <rFont val="Book Antiqua"/>
        <family val="1"/>
      </rPr>
      <t>.</t>
    </r>
    <r>
      <rPr>
        <sz val="11"/>
        <rFont val="Book Antiqua"/>
        <family val="1"/>
      </rPr>
      <t xml:space="preserve"> </t>
    </r>
  </si>
  <si>
    <r>
      <t xml:space="preserve">10. Data should be entered only in cells marked </t>
    </r>
    <r>
      <rPr>
        <b/>
        <sz val="11"/>
        <rFont val="Book Antiqua"/>
        <family val="1"/>
      </rPr>
      <t>Yellow.</t>
    </r>
    <r>
      <rPr>
        <sz val="11"/>
        <rFont val="Book Antiqua"/>
        <family val="1"/>
      </rPr>
      <t xml:space="preserve"> </t>
    </r>
  </si>
  <si>
    <t xml:space="preserve">                                                                                                          Pin Code</t>
  </si>
  <si>
    <t xml:space="preserve">                                                                                                          State</t>
  </si>
  <si>
    <t xml:space="preserve">                                                                                                          City</t>
  </si>
  <si>
    <t>Amount in Actual Currency</t>
  </si>
  <si>
    <t>Amount in Rupees</t>
  </si>
  <si>
    <t xml:space="preserve">(iii) Onsite services provided by deputing employees abroad </t>
  </si>
  <si>
    <t>(i)   Services provided/ rendered to foreign entities/persons from Indian office (Cross border supply)</t>
  </si>
  <si>
    <t>6. Under items 5, 6 and 7; the amount should be reported in actual Rupees. In item 5(b), foreign currecy figures should be given in actual in respective currency and the corresponding Rupee amount also be in actuals. The amount figures should be given after rounding off to the nearest whole number.</t>
  </si>
  <si>
    <t>(xi) Any other IT service (please specify)</t>
  </si>
  <si>
    <r>
      <t xml:space="preserve">(xiii) </t>
    </r>
    <r>
      <rPr>
        <i/>
        <sz val="11"/>
        <rFont val="Book Antiqua"/>
        <family val="1"/>
      </rPr>
      <t>Any other ITES/BPO service (please specify)</t>
    </r>
  </si>
  <si>
    <r>
      <t xml:space="preserve">(v) </t>
    </r>
    <r>
      <rPr>
        <i/>
        <sz val="11"/>
        <rFont val="Book Antiqua"/>
        <family val="1"/>
      </rPr>
      <t>Any other Engineering service (please specify)</t>
    </r>
  </si>
  <si>
    <t>(v) Any other Software Product related service (please specify)</t>
  </si>
  <si>
    <t>Exports - Major Activity Group</t>
  </si>
  <si>
    <t xml:space="preserve">(ii)  Services provided/ rendered to foreign entities/persons while they are on visit to India </t>
  </si>
  <si>
    <t xml:space="preserve">         Of which, Billing to subsidiary(s)/ associate(s) abroad</t>
  </si>
  <si>
    <r>
      <t>4. For information under</t>
    </r>
    <r>
      <rPr>
        <b/>
        <sz val="11"/>
        <rFont val="Book Antiqua"/>
        <family val="1"/>
      </rPr>
      <t xml:space="preserve"> item numbers 5, 6 and 7 </t>
    </r>
    <r>
      <rPr>
        <sz val="11"/>
        <rFont val="Book Antiqua"/>
        <family val="1"/>
      </rPr>
      <t>under</t>
    </r>
    <r>
      <rPr>
        <b/>
        <sz val="11"/>
        <rFont val="Book Antiqua"/>
        <family val="1"/>
      </rPr>
      <t xml:space="preserve"> Part-B, </t>
    </r>
    <r>
      <rPr>
        <sz val="11"/>
        <rFont val="Book Antiqua"/>
        <family val="1"/>
      </rPr>
      <t>the amount reported should include billing to subsidiary/associate abroad. However, this should not include the revenues (profit transferred) received from subsidiary/associate abroad.</t>
    </r>
  </si>
  <si>
    <t>Ms Jolly Roy, Research Officer, ELASD, DSIM, RBI, Mumabi</t>
  </si>
  <si>
    <t>(External Liabilities and Assets Statistics Division)</t>
  </si>
  <si>
    <t>Tel:  (022)-2657-1265 /   (022)-2657-8241 /  (022)-2657-8340</t>
  </si>
  <si>
    <t>External Liabilities and Assets Statistics Division</t>
  </si>
  <si>
    <t>Reference Period : April 2011 to March 2012 (Annual)</t>
  </si>
  <si>
    <r>
      <t xml:space="preserve">3. The schedule is divided into four parts, A to D. </t>
    </r>
    <r>
      <rPr>
        <b/>
        <sz val="11"/>
        <rFont val="Book Antiqua"/>
        <family val="1"/>
      </rPr>
      <t>Part A</t>
    </r>
    <r>
      <rPr>
        <sz val="11"/>
        <rFont val="Book Antiqua"/>
        <family val="1"/>
      </rPr>
      <t xml:space="preserve"> of the survey schedule contain the information about the company's Profile. </t>
    </r>
    <r>
      <rPr>
        <b/>
        <sz val="11"/>
        <rFont val="Book Antiqua"/>
        <family val="1"/>
      </rPr>
      <t>Part B</t>
    </r>
    <r>
      <rPr>
        <sz val="11"/>
        <rFont val="Book Antiqua"/>
        <family val="1"/>
      </rPr>
      <t xml:space="preserve"> contain the information about the Exports done during the reference period April 2011 to March 2012 and its decomposition according to currency, country region, uses, mode of supply, etc. </t>
    </r>
    <r>
      <rPr>
        <b/>
        <sz val="11"/>
        <rFont val="Book Antiqua"/>
        <family val="1"/>
      </rPr>
      <t>Part C</t>
    </r>
    <r>
      <rPr>
        <sz val="11"/>
        <rFont val="Book Antiqua"/>
        <family val="1"/>
      </rPr>
      <t xml:space="preserve"> captures information on employment as on year end,  while </t>
    </r>
    <r>
      <rPr>
        <b/>
        <sz val="11"/>
        <rFont val="Book Antiqua"/>
        <family val="1"/>
      </rPr>
      <t>Part D</t>
    </r>
    <r>
      <rPr>
        <sz val="11"/>
        <rFont val="Book Antiqua"/>
        <family val="1"/>
      </rPr>
      <t xml:space="preserve"> gives the information about the exports done by the foreign subsidiaries/ associates of the company during the reference period.</t>
    </r>
  </si>
  <si>
    <r>
      <t xml:space="preserve">1. Information to be provided in the schedule pertains to the financial year  </t>
    </r>
    <r>
      <rPr>
        <b/>
        <sz val="11"/>
        <rFont val="Book Antiqua"/>
        <family val="1"/>
      </rPr>
      <t>April 2011 to March 2012</t>
    </r>
    <r>
      <rPr>
        <sz val="11"/>
        <rFont val="Book Antiqua"/>
        <family val="1"/>
      </rPr>
      <t xml:space="preserve">. </t>
    </r>
  </si>
  <si>
    <t>Shri Kamal Gupta, Research Officer, ELASD DSIM, RBI, Mumbai</t>
  </si>
</sst>
</file>

<file path=xl/styles.xml><?xml version="1.0" encoding="utf-8"?>
<styleSheet xmlns="http://schemas.openxmlformats.org/spreadsheetml/2006/main">
  <numFmts count="35">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quot;Yes&quot;;&quot;Yes&quot;;&quot;No&quot;"/>
    <numFmt numFmtId="179" formatCode="&quot;True&quot;;&quot;True&quot;;&quot;False&quot;"/>
    <numFmt numFmtId="180" formatCode="&quot;On&quot;;&quot;On&quot;;&quot;Off&quot;"/>
    <numFmt numFmtId="181" formatCode="[$€-2]\ #,##0.00_);[Red]\([$€-2]\ #,##0.00\)"/>
    <numFmt numFmtId="182" formatCode="0.00;[Red]0.00"/>
    <numFmt numFmtId="183" formatCode="#,##0.00;[Red]#,##0.00"/>
    <numFmt numFmtId="184" formatCode="0;[Red]0"/>
    <numFmt numFmtId="185" formatCode="[&lt;=9999999]###\-####;\(###\)\ ###\-####"/>
    <numFmt numFmtId="186" formatCode="[$-409]dddd\,\ mmmm\ dd\,\ yyyy"/>
    <numFmt numFmtId="187" formatCode="[$-409]mmmm\ d\,\ yyyy;@"/>
    <numFmt numFmtId="188" formatCode="#,##0.0"/>
    <numFmt numFmtId="189" formatCode="0.0;[Red]0.0"/>
    <numFmt numFmtId="190" formatCode="0.0"/>
  </numFmts>
  <fonts count="68">
    <font>
      <sz val="10"/>
      <name val="Arial"/>
      <family val="0"/>
    </font>
    <font>
      <b/>
      <u val="single"/>
      <sz val="11"/>
      <name val="Book Antiqua"/>
      <family val="1"/>
    </font>
    <font>
      <b/>
      <sz val="11"/>
      <name val="Book Antiqua"/>
      <family val="1"/>
    </font>
    <font>
      <b/>
      <sz val="12"/>
      <name val="Book Antiqua"/>
      <family val="1"/>
    </font>
    <font>
      <b/>
      <i/>
      <sz val="12"/>
      <name val="Book Antiqua"/>
      <family val="1"/>
    </font>
    <font>
      <sz val="11"/>
      <name val="Book Antiqua"/>
      <family val="1"/>
    </font>
    <font>
      <b/>
      <sz val="11"/>
      <name val="Arial"/>
      <family val="2"/>
    </font>
    <font>
      <sz val="11"/>
      <name val="Arial"/>
      <family val="2"/>
    </font>
    <font>
      <b/>
      <i/>
      <sz val="11"/>
      <name val="Book Antiqua"/>
      <family val="1"/>
    </font>
    <font>
      <i/>
      <sz val="11"/>
      <name val="Book Antiqua"/>
      <family val="1"/>
    </font>
    <font>
      <sz val="12"/>
      <name val="Times New Roman"/>
      <family val="1"/>
    </font>
    <font>
      <b/>
      <sz val="12"/>
      <name val="Wingdings 2"/>
      <family val="1"/>
    </font>
    <font>
      <sz val="10"/>
      <color indexed="9"/>
      <name val="Book Antiqua"/>
      <family val="1"/>
    </font>
    <font>
      <b/>
      <sz val="10"/>
      <name val="Arial"/>
      <family val="2"/>
    </font>
    <font>
      <u val="single"/>
      <sz val="11"/>
      <name val="Book Antiqua"/>
      <family val="1"/>
    </font>
    <font>
      <b/>
      <i/>
      <u val="single"/>
      <sz val="12"/>
      <color indexed="18"/>
      <name val="Book Antiqua"/>
      <family val="1"/>
    </font>
    <font>
      <b/>
      <sz val="10"/>
      <name val="Book Antiqua"/>
      <family val="1"/>
    </font>
    <font>
      <b/>
      <i/>
      <sz val="10"/>
      <name val="Arial"/>
      <family val="2"/>
    </font>
    <font>
      <b/>
      <u val="single"/>
      <sz val="11"/>
      <name val="Arial"/>
      <family val="2"/>
    </font>
    <font>
      <u val="single"/>
      <sz val="7"/>
      <name val="Times New Roman"/>
      <family val="1"/>
    </font>
    <font>
      <b/>
      <u val="single"/>
      <sz val="7"/>
      <name val="Times New Roman"/>
      <family val="1"/>
    </font>
    <font>
      <u val="single"/>
      <sz val="10"/>
      <color indexed="12"/>
      <name val="Arial"/>
      <family val="2"/>
    </font>
    <font>
      <u val="single"/>
      <sz val="10"/>
      <color indexed="36"/>
      <name val="Arial"/>
      <family val="2"/>
    </font>
    <font>
      <b/>
      <u val="single"/>
      <sz val="10"/>
      <name val="Arial"/>
      <family val="2"/>
    </font>
    <font>
      <b/>
      <sz val="11"/>
      <color indexed="8"/>
      <name val="Book Antiqua"/>
      <family val="1"/>
    </font>
    <font>
      <sz val="11"/>
      <color indexed="8"/>
      <name val="Book Antiqua"/>
      <family val="1"/>
    </font>
    <font>
      <b/>
      <u val="single"/>
      <sz val="12"/>
      <name val="Arial"/>
      <family val="2"/>
    </font>
    <font>
      <b/>
      <u val="single"/>
      <sz val="14"/>
      <name val="Arial"/>
      <family val="2"/>
    </font>
    <font>
      <b/>
      <i/>
      <u val="single"/>
      <sz val="13"/>
      <name val="Arial"/>
      <family val="2"/>
    </font>
    <font>
      <b/>
      <sz val="10"/>
      <color indexed="8"/>
      <name val="Tahoma"/>
      <family val="2"/>
    </font>
    <font>
      <sz val="10"/>
      <color indexed="8"/>
      <name val="Tahoma"/>
      <family val="2"/>
    </font>
    <font>
      <sz val="10"/>
      <name val="Book Antiqua"/>
      <family val="1"/>
    </font>
    <font>
      <sz val="8"/>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7"/>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style="thin"/>
      <top>
        <color indexed="63"/>
      </top>
      <bottom style="dashed"/>
    </border>
    <border>
      <left style="thin"/>
      <right style="thin"/>
      <top style="dashed"/>
      <bottom style="dashed"/>
    </border>
    <border>
      <left style="thin"/>
      <right style="thin"/>
      <top style="dashed"/>
      <bottom style="thin"/>
    </border>
    <border>
      <left style="thin"/>
      <right style="thin"/>
      <top>
        <color indexed="63"/>
      </top>
      <bottom style="thin"/>
    </border>
    <border>
      <left style="thin"/>
      <right style="thin"/>
      <top style="thin"/>
      <bottom style="dashed"/>
    </border>
    <border>
      <left style="thin"/>
      <right style="thin"/>
      <top style="thin"/>
      <bottom style="thin"/>
    </border>
    <border>
      <left style="thin"/>
      <right style="thin"/>
      <top style="thin"/>
      <bottom style="medium"/>
    </border>
    <border>
      <left style="thin"/>
      <right>
        <color indexed="63"/>
      </right>
      <top>
        <color indexed="63"/>
      </top>
      <bottom style="medium"/>
    </border>
    <border>
      <left style="thin"/>
      <right>
        <color indexed="63"/>
      </right>
      <top>
        <color indexed="63"/>
      </top>
      <bottom style="dashed"/>
    </border>
    <border>
      <left style="thin"/>
      <right>
        <color indexed="63"/>
      </right>
      <top style="dashed"/>
      <bottom style="dashed"/>
    </border>
    <border>
      <left style="thin"/>
      <right>
        <color indexed="63"/>
      </right>
      <top style="dashed"/>
      <bottom style="thin"/>
    </border>
    <border>
      <left style="thin"/>
      <right>
        <color indexed="63"/>
      </right>
      <top>
        <color indexed="63"/>
      </top>
      <bottom style="thin"/>
    </border>
    <border>
      <left style="thin"/>
      <right>
        <color indexed="63"/>
      </right>
      <top style="thin"/>
      <bottom style="dashed"/>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thin"/>
      <right style="thin"/>
      <top style="medium"/>
      <bottom style="thin"/>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style="thin"/>
    </border>
    <border>
      <left>
        <color indexed="63"/>
      </left>
      <right style="thin"/>
      <top style="dashed"/>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1"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18">
    <xf numFmtId="0" fontId="0" fillId="0" borderId="0" xfId="0" applyAlignment="1">
      <alignment/>
    </xf>
    <xf numFmtId="0" fontId="0" fillId="0" borderId="0" xfId="0" applyAlignment="1">
      <alignment wrapText="1"/>
    </xf>
    <xf numFmtId="49" fontId="0" fillId="33" borderId="0" xfId="0" applyNumberFormat="1" applyFill="1" applyBorder="1" applyAlignment="1" applyProtection="1">
      <alignment horizontal="left" vertical="justify"/>
      <protection hidden="1" locked="0"/>
    </xf>
    <xf numFmtId="0" fontId="12" fillId="33" borderId="0" xfId="0" applyFont="1" applyFill="1" applyBorder="1" applyAlignment="1" applyProtection="1">
      <alignment vertical="top" wrapText="1"/>
      <protection hidden="1"/>
    </xf>
    <xf numFmtId="4" fontId="5" fillId="33" borderId="0" xfId="0" applyNumberFormat="1" applyFont="1" applyFill="1" applyBorder="1" applyAlignment="1" applyProtection="1">
      <alignment vertical="top" wrapText="1"/>
      <protection hidden="1" locked="0"/>
    </xf>
    <xf numFmtId="0" fontId="5" fillId="33" borderId="0" xfId="0" applyFont="1" applyFill="1" applyBorder="1" applyAlignment="1" applyProtection="1">
      <alignment horizontal="center" vertical="top" wrapText="1"/>
      <protection hidden="1"/>
    </xf>
    <xf numFmtId="0" fontId="5" fillId="33" borderId="0" xfId="0" applyFont="1" applyFill="1" applyBorder="1" applyAlignment="1" applyProtection="1">
      <alignment vertical="top" wrapText="1"/>
      <protection hidden="1"/>
    </xf>
    <xf numFmtId="0" fontId="4" fillId="33" borderId="0" xfId="0" applyFont="1" applyFill="1" applyAlignment="1" applyProtection="1">
      <alignment horizontal="center"/>
      <protection hidden="1"/>
    </xf>
    <xf numFmtId="0" fontId="0" fillId="33" borderId="0" xfId="0" applyFill="1" applyAlignment="1">
      <alignment/>
    </xf>
    <xf numFmtId="0" fontId="1" fillId="33" borderId="0" xfId="0" applyFont="1" applyFill="1" applyAlignment="1" applyProtection="1">
      <alignment horizontal="center"/>
      <protection hidden="1"/>
    </xf>
    <xf numFmtId="0" fontId="3" fillId="33" borderId="0" xfId="0" applyFont="1" applyFill="1" applyAlignment="1" applyProtection="1">
      <alignment horizontal="center"/>
      <protection hidden="1"/>
    </xf>
    <xf numFmtId="0" fontId="0" fillId="33" borderId="0" xfId="0" applyFill="1" applyAlignment="1" applyProtection="1">
      <alignment horizontal="center"/>
      <protection hidden="1"/>
    </xf>
    <xf numFmtId="0" fontId="6" fillId="33" borderId="0" xfId="0" applyFont="1" applyFill="1" applyAlignment="1" applyProtection="1">
      <alignment horizontal="left"/>
      <protection hidden="1"/>
    </xf>
    <xf numFmtId="0" fontId="0" fillId="33" borderId="0" xfId="0" applyFill="1" applyAlignment="1" applyProtection="1">
      <alignment/>
      <protection hidden="1"/>
    </xf>
    <xf numFmtId="0" fontId="5" fillId="33" borderId="0" xfId="0" applyFont="1" applyFill="1" applyAlignment="1" applyProtection="1">
      <alignment horizontal="left" wrapText="1"/>
      <protection hidden="1"/>
    </xf>
    <xf numFmtId="0" fontId="15" fillId="33" borderId="0" xfId="0" applyFont="1" applyFill="1" applyAlignment="1" applyProtection="1">
      <alignment horizontal="left"/>
      <protection hidden="1"/>
    </xf>
    <xf numFmtId="0" fontId="7" fillId="33" borderId="0" xfId="0" applyFont="1" applyFill="1" applyBorder="1" applyAlignment="1" applyProtection="1">
      <alignment horizontal="left" vertical="top"/>
      <protection hidden="1"/>
    </xf>
    <xf numFmtId="0" fontId="0" fillId="33" borderId="0" xfId="0" applyFill="1" applyAlignment="1">
      <alignment/>
    </xf>
    <xf numFmtId="0" fontId="16" fillId="34" borderId="10" xfId="0" applyFont="1" applyFill="1" applyBorder="1" applyAlignment="1" applyProtection="1">
      <alignment horizontal="center" vertical="top" wrapText="1"/>
      <protection hidden="1"/>
    </xf>
    <xf numFmtId="0" fontId="10" fillId="33" borderId="0" xfId="0" applyFont="1" applyFill="1" applyBorder="1" applyAlignment="1" applyProtection="1">
      <alignment horizontal="justify" vertical="top" wrapText="1"/>
      <protection hidden="1"/>
    </xf>
    <xf numFmtId="4" fontId="10" fillId="33" borderId="0" xfId="0" applyNumberFormat="1" applyFont="1" applyFill="1" applyBorder="1" applyAlignment="1" applyProtection="1">
      <alignment horizontal="justify" vertical="top" wrapText="1"/>
      <protection hidden="1" locked="0"/>
    </xf>
    <xf numFmtId="0" fontId="5" fillId="33" borderId="0" xfId="0" applyFont="1" applyFill="1" applyAlignment="1">
      <alignment/>
    </xf>
    <xf numFmtId="0" fontId="5" fillId="33" borderId="0" xfId="0" applyFont="1" applyFill="1" applyBorder="1" applyAlignment="1">
      <alignment vertical="top" wrapText="1"/>
    </xf>
    <xf numFmtId="0" fontId="5" fillId="33" borderId="0" xfId="0" applyFont="1" applyFill="1" applyBorder="1" applyAlignment="1">
      <alignment horizontal="justify" vertical="top" wrapText="1"/>
    </xf>
    <xf numFmtId="0" fontId="0" fillId="33" borderId="0" xfId="0" applyFill="1" applyBorder="1" applyAlignment="1">
      <alignment/>
    </xf>
    <xf numFmtId="0" fontId="7" fillId="33" borderId="0" xfId="0" applyFont="1" applyFill="1" applyBorder="1" applyAlignment="1" applyProtection="1">
      <alignment horizontal="justify" vertical="top" wrapText="1"/>
      <protection hidden="1"/>
    </xf>
    <xf numFmtId="0" fontId="7" fillId="33" borderId="0" xfId="0" applyFont="1" applyFill="1" applyBorder="1" applyAlignment="1" applyProtection="1">
      <alignment horizontal="center" vertical="top" wrapText="1"/>
      <protection hidden="1"/>
    </xf>
    <xf numFmtId="189" fontId="0" fillId="35" borderId="11" xfId="0" applyNumberFormat="1" applyFill="1" applyBorder="1" applyAlignment="1" applyProtection="1">
      <alignment/>
      <protection hidden="1" locked="0"/>
    </xf>
    <xf numFmtId="189" fontId="0" fillId="35" borderId="12" xfId="0" applyNumberFormat="1" applyFill="1" applyBorder="1" applyAlignment="1" applyProtection="1">
      <alignment/>
      <protection hidden="1" locked="0"/>
    </xf>
    <xf numFmtId="189" fontId="0" fillId="35" borderId="13" xfId="0" applyNumberFormat="1" applyFill="1" applyBorder="1" applyAlignment="1" applyProtection="1">
      <alignment/>
      <protection hidden="1" locked="0"/>
    </xf>
    <xf numFmtId="189" fontId="0" fillId="0" borderId="14" xfId="0" applyNumberFormat="1" applyBorder="1" applyAlignment="1" applyProtection="1">
      <alignment/>
      <protection hidden="1"/>
    </xf>
    <xf numFmtId="190" fontId="0" fillId="35" borderId="15" xfId="0" applyNumberFormat="1" applyFill="1" applyBorder="1" applyAlignment="1" applyProtection="1">
      <alignment/>
      <protection hidden="1" locked="0"/>
    </xf>
    <xf numFmtId="190" fontId="0" fillId="35" borderId="12" xfId="0" applyNumberFormat="1" applyFill="1" applyBorder="1" applyAlignment="1" applyProtection="1">
      <alignment/>
      <protection hidden="1" locked="0"/>
    </xf>
    <xf numFmtId="190" fontId="0" fillId="35" borderId="13" xfId="0" applyNumberFormat="1" applyFill="1" applyBorder="1" applyAlignment="1" applyProtection="1">
      <alignment/>
      <protection hidden="1" locked="0"/>
    </xf>
    <xf numFmtId="190" fontId="0" fillId="0" borderId="16" xfId="0" applyNumberFormat="1" applyBorder="1" applyAlignment="1" applyProtection="1">
      <alignment/>
      <protection hidden="1"/>
    </xf>
    <xf numFmtId="190" fontId="0" fillId="0" borderId="17" xfId="0" applyNumberFormat="1" applyBorder="1" applyAlignment="1" applyProtection="1">
      <alignment/>
      <protection hidden="1"/>
    </xf>
    <xf numFmtId="0" fontId="13" fillId="34" borderId="16" xfId="0" applyFont="1" applyFill="1" applyBorder="1" applyAlignment="1">
      <alignment horizontal="center" vertical="center"/>
    </xf>
    <xf numFmtId="0" fontId="5" fillId="34" borderId="12" xfId="0" applyFont="1" applyFill="1" applyBorder="1" applyAlignment="1" applyProtection="1">
      <alignment horizontal="left" vertical="top" wrapText="1"/>
      <protection hidden="1"/>
    </xf>
    <xf numFmtId="0" fontId="8" fillId="34" borderId="18" xfId="0" applyFont="1" applyFill="1" applyBorder="1" applyAlignment="1" applyProtection="1">
      <alignment horizontal="left" vertical="top" wrapText="1"/>
      <protection hidden="1"/>
    </xf>
    <xf numFmtId="0" fontId="9" fillId="34" borderId="19" xfId="0" applyFont="1" applyFill="1" applyBorder="1" applyAlignment="1" applyProtection="1">
      <alignment vertical="top" wrapText="1"/>
      <protection hidden="1"/>
    </xf>
    <xf numFmtId="0" fontId="9" fillId="34" borderId="20" xfId="0" applyFont="1" applyFill="1" applyBorder="1" applyAlignment="1" applyProtection="1">
      <alignment vertical="top" wrapText="1"/>
      <protection hidden="1"/>
    </xf>
    <xf numFmtId="0" fontId="9" fillId="34" borderId="21" xfId="0" applyFont="1" applyFill="1" applyBorder="1" applyAlignment="1" applyProtection="1">
      <alignment vertical="top" wrapText="1"/>
      <protection hidden="1"/>
    </xf>
    <xf numFmtId="0" fontId="8" fillId="34" borderId="22" xfId="0" applyFont="1" applyFill="1" applyBorder="1" applyAlignment="1" applyProtection="1">
      <alignment horizontal="right" vertical="top" wrapText="1"/>
      <protection hidden="1"/>
    </xf>
    <xf numFmtId="0" fontId="9" fillId="34" borderId="23" xfId="0" applyFont="1" applyFill="1" applyBorder="1" applyAlignment="1" applyProtection="1">
      <alignment vertical="top" wrapText="1"/>
      <protection hidden="1"/>
    </xf>
    <xf numFmtId="0" fontId="9" fillId="34" borderId="20" xfId="0" applyFont="1" applyFill="1" applyBorder="1" applyAlignment="1" applyProtection="1">
      <alignment horizontal="justify" vertical="top" wrapText="1"/>
      <protection hidden="1"/>
    </xf>
    <xf numFmtId="0" fontId="5" fillId="34" borderId="21" xfId="0" applyFont="1" applyFill="1" applyBorder="1" applyAlignment="1" applyProtection="1">
      <alignment horizontal="justify" vertical="top" wrapText="1"/>
      <protection hidden="1"/>
    </xf>
    <xf numFmtId="0" fontId="8" fillId="34" borderId="24" xfId="0" applyFont="1" applyFill="1" applyBorder="1" applyAlignment="1" applyProtection="1">
      <alignment horizontal="right" vertical="top" wrapText="1"/>
      <protection hidden="1"/>
    </xf>
    <xf numFmtId="0" fontId="9" fillId="34" borderId="23" xfId="0" applyFont="1" applyFill="1" applyBorder="1" applyAlignment="1" applyProtection="1">
      <alignment horizontal="justify" vertical="top" wrapText="1"/>
      <protection hidden="1"/>
    </xf>
    <xf numFmtId="0" fontId="9" fillId="34" borderId="21" xfId="0" applyFont="1" applyFill="1" applyBorder="1" applyAlignment="1" applyProtection="1">
      <alignment horizontal="justify" vertical="top" wrapText="1"/>
      <protection hidden="1"/>
    </xf>
    <xf numFmtId="0" fontId="8" fillId="34" borderId="25" xfId="0" applyFont="1" applyFill="1" applyBorder="1" applyAlignment="1" applyProtection="1">
      <alignment horizontal="right" vertical="top" wrapText="1"/>
      <protection hidden="1"/>
    </xf>
    <xf numFmtId="0" fontId="8" fillId="34" borderId="26" xfId="0" applyFont="1" applyFill="1" applyBorder="1" applyAlignment="1" applyProtection="1">
      <alignment horizontal="justify" vertical="top" wrapText="1"/>
      <protection hidden="1"/>
    </xf>
    <xf numFmtId="190" fontId="0" fillId="0" borderId="27" xfId="0" applyNumberFormat="1" applyBorder="1" applyAlignment="1" applyProtection="1">
      <alignment/>
      <protection hidden="1"/>
    </xf>
    <xf numFmtId="0" fontId="16" fillId="34" borderId="14" xfId="0" applyFont="1" applyFill="1" applyBorder="1" applyAlignment="1" applyProtection="1">
      <alignment horizontal="center" wrapText="1"/>
      <protection hidden="1"/>
    </xf>
    <xf numFmtId="0" fontId="2" fillId="34" borderId="14" xfId="0" applyFont="1" applyFill="1" applyBorder="1" applyAlignment="1" applyProtection="1">
      <alignment horizontal="left" vertical="top" wrapText="1"/>
      <protection hidden="1"/>
    </xf>
    <xf numFmtId="0" fontId="5" fillId="34" borderId="13" xfId="0" applyFont="1" applyFill="1" applyBorder="1" applyAlignment="1" applyProtection="1">
      <alignment horizontal="left" vertical="top" wrapText="1"/>
      <protection hidden="1"/>
    </xf>
    <xf numFmtId="0" fontId="5" fillId="34" borderId="16" xfId="0" applyFont="1" applyFill="1" applyBorder="1" applyAlignment="1" applyProtection="1">
      <alignment horizontal="center" vertical="top" wrapText="1"/>
      <protection hidden="1"/>
    </xf>
    <xf numFmtId="0" fontId="5" fillId="34" borderId="16" xfId="0" applyFont="1" applyFill="1" applyBorder="1" applyAlignment="1" applyProtection="1">
      <alignment horizontal="justify" vertical="top" wrapText="1"/>
      <protection hidden="1"/>
    </xf>
    <xf numFmtId="0" fontId="2" fillId="34" borderId="16" xfId="0" applyFont="1" applyFill="1" applyBorder="1" applyAlignment="1" applyProtection="1">
      <alignment horizontal="justify" vertical="top" wrapText="1"/>
      <protection hidden="1"/>
    </xf>
    <xf numFmtId="0" fontId="5" fillId="34" borderId="16" xfId="0" applyFont="1" applyFill="1" applyBorder="1" applyAlignment="1" applyProtection="1">
      <alignment horizontal="center" vertical="center" wrapText="1"/>
      <protection hidden="1"/>
    </xf>
    <xf numFmtId="1" fontId="5" fillId="35" borderId="16" xfId="0" applyNumberFormat="1" applyFont="1" applyFill="1" applyBorder="1" applyAlignment="1" applyProtection="1">
      <alignment horizontal="right" vertical="top" wrapText="1"/>
      <protection hidden="1" locked="0"/>
    </xf>
    <xf numFmtId="1" fontId="5" fillId="0" borderId="14" xfId="0" applyNumberFormat="1" applyFont="1" applyBorder="1" applyAlignment="1" applyProtection="1">
      <alignment horizontal="right" vertical="top" wrapText="1"/>
      <protection hidden="1"/>
    </xf>
    <xf numFmtId="0" fontId="5" fillId="34" borderId="16" xfId="0" applyFont="1" applyFill="1" applyBorder="1" applyAlignment="1" applyProtection="1">
      <alignment vertical="top" wrapText="1"/>
      <protection hidden="1"/>
    </xf>
    <xf numFmtId="49" fontId="5" fillId="35" borderId="16" xfId="0" applyNumberFormat="1" applyFont="1" applyFill="1" applyBorder="1" applyAlignment="1" applyProtection="1">
      <alignment vertical="top" wrapText="1"/>
      <protection hidden="1" locked="0"/>
    </xf>
    <xf numFmtId="0" fontId="5" fillId="34" borderId="16" xfId="0" applyFont="1" applyFill="1" applyBorder="1" applyAlignment="1" applyProtection="1">
      <alignment horizontal="left" vertical="top" wrapText="1"/>
      <protection hidden="1"/>
    </xf>
    <xf numFmtId="0" fontId="23" fillId="33" borderId="0" xfId="0" applyFont="1" applyFill="1" applyBorder="1" applyAlignment="1">
      <alignment vertical="center"/>
    </xf>
    <xf numFmtId="0" fontId="7" fillId="36" borderId="16" xfId="0" applyFont="1" applyFill="1" applyBorder="1" applyAlignment="1" applyProtection="1">
      <alignment horizontal="justify" vertical="top"/>
      <protection hidden="1"/>
    </xf>
    <xf numFmtId="0" fontId="27" fillId="34" borderId="28" xfId="0" applyFont="1" applyFill="1" applyBorder="1" applyAlignment="1" applyProtection="1">
      <alignment vertical="center"/>
      <protection hidden="1"/>
    </xf>
    <xf numFmtId="0" fontId="0" fillId="33" borderId="0" xfId="0" applyFill="1" applyAlignment="1">
      <alignment wrapText="1"/>
    </xf>
    <xf numFmtId="0" fontId="28" fillId="34" borderId="0" xfId="0" applyFont="1" applyFill="1" applyAlignment="1" applyProtection="1">
      <alignment/>
      <protection hidden="1"/>
    </xf>
    <xf numFmtId="0" fontId="26" fillId="0" borderId="0" xfId="0" applyFont="1" applyAlignment="1" applyProtection="1">
      <alignment/>
      <protection hidden="1"/>
    </xf>
    <xf numFmtId="0" fontId="5" fillId="36" borderId="0" xfId="0" applyFont="1" applyFill="1" applyAlignment="1" applyProtection="1">
      <alignment horizontal="justify" wrapText="1"/>
      <protection hidden="1"/>
    </xf>
    <xf numFmtId="0" fontId="0" fillId="0" borderId="0" xfId="0" applyAlignment="1" applyProtection="1">
      <alignment/>
      <protection hidden="1"/>
    </xf>
    <xf numFmtId="0" fontId="5" fillId="36" borderId="0" xfId="0" applyFont="1" applyFill="1" applyAlignment="1" applyProtection="1">
      <alignment horizontal="justify"/>
      <protection hidden="1"/>
    </xf>
    <xf numFmtId="0" fontId="5" fillId="33" borderId="0" xfId="0" applyFont="1" applyFill="1" applyAlignment="1" applyProtection="1">
      <alignment horizontal="justify"/>
      <protection hidden="1"/>
    </xf>
    <xf numFmtId="0" fontId="24" fillId="36" borderId="0" xfId="0" applyFont="1" applyFill="1" applyAlignment="1" applyProtection="1">
      <alignment wrapText="1"/>
      <protection hidden="1"/>
    </xf>
    <xf numFmtId="0" fontId="2" fillId="36" borderId="0" xfId="0" applyFont="1" applyFill="1" applyAlignment="1" applyProtection="1">
      <alignment wrapText="1"/>
      <protection hidden="1"/>
    </xf>
    <xf numFmtId="0" fontId="2" fillId="34" borderId="24" xfId="0" applyFont="1" applyFill="1" applyBorder="1" applyAlignment="1" applyProtection="1">
      <alignment horizontal="left" vertical="top" wrapText="1"/>
      <protection hidden="1"/>
    </xf>
    <xf numFmtId="0" fontId="3" fillId="37" borderId="0" xfId="0" applyFont="1" applyFill="1" applyAlignment="1" applyProtection="1">
      <alignment horizontal="center"/>
      <protection hidden="1"/>
    </xf>
    <xf numFmtId="0" fontId="4" fillId="34" borderId="0" xfId="0" applyFont="1" applyFill="1" applyAlignment="1" applyProtection="1">
      <alignment horizontal="center"/>
      <protection hidden="1"/>
    </xf>
    <xf numFmtId="0" fontId="4" fillId="36" borderId="0" xfId="0" applyFont="1" applyFill="1" applyAlignment="1" applyProtection="1">
      <alignment horizontal="center"/>
      <protection hidden="1"/>
    </xf>
    <xf numFmtId="3" fontId="5" fillId="35" borderId="15" xfId="0" applyNumberFormat="1" applyFont="1" applyFill="1" applyBorder="1" applyAlignment="1" applyProtection="1">
      <alignment vertical="top" wrapText="1"/>
      <protection locked="0"/>
    </xf>
    <xf numFmtId="3" fontId="5" fillId="35" borderId="12" xfId="0" applyNumberFormat="1" applyFont="1" applyFill="1" applyBorder="1" applyAlignment="1" applyProtection="1">
      <alignment vertical="top" wrapText="1"/>
      <protection locked="0"/>
    </xf>
    <xf numFmtId="3" fontId="5" fillId="35" borderId="14" xfId="0" applyNumberFormat="1" applyFont="1" applyFill="1" applyBorder="1" applyAlignment="1" applyProtection="1">
      <alignment vertical="top" wrapText="1"/>
      <protection locked="0"/>
    </xf>
    <xf numFmtId="0" fontId="7" fillId="34" borderId="29" xfId="0" applyFont="1" applyFill="1" applyBorder="1" applyAlignment="1" applyProtection="1">
      <alignment horizontal="justify" vertical="top" wrapText="1"/>
      <protection hidden="1"/>
    </xf>
    <xf numFmtId="0" fontId="7" fillId="34" borderId="30" xfId="0" applyFont="1" applyFill="1" applyBorder="1" applyAlignment="1" applyProtection="1">
      <alignment horizontal="justify" vertical="top" wrapText="1"/>
      <protection hidden="1"/>
    </xf>
    <xf numFmtId="0" fontId="7" fillId="34" borderId="31" xfId="0" applyFont="1" applyFill="1" applyBorder="1" applyAlignment="1" applyProtection="1">
      <alignment horizontal="justify" vertical="top" wrapText="1"/>
      <protection hidden="1"/>
    </xf>
    <xf numFmtId="0" fontId="5" fillId="34" borderId="15" xfId="0" applyFont="1" applyFill="1" applyBorder="1" applyAlignment="1" applyProtection="1">
      <alignment horizontal="left" vertical="top" wrapText="1"/>
      <protection hidden="1"/>
    </xf>
    <xf numFmtId="0" fontId="16" fillId="34" borderId="16" xfId="0" applyFont="1" applyFill="1" applyBorder="1" applyAlignment="1" applyProtection="1">
      <alignment horizontal="center" wrapText="1"/>
      <protection hidden="1"/>
    </xf>
    <xf numFmtId="0" fontId="13" fillId="34" borderId="22" xfId="0" applyFont="1" applyFill="1" applyBorder="1" applyAlignment="1">
      <alignment horizontal="center" vertical="center"/>
    </xf>
    <xf numFmtId="0" fontId="5" fillId="34" borderId="23" xfId="0" applyFont="1" applyFill="1" applyBorder="1" applyAlignment="1" applyProtection="1">
      <alignment horizontal="left" vertical="top" wrapText="1"/>
      <protection hidden="1"/>
    </xf>
    <xf numFmtId="0" fontId="5" fillId="34" borderId="20" xfId="0" applyFont="1" applyFill="1" applyBorder="1" applyAlignment="1" applyProtection="1">
      <alignment horizontal="left" vertical="top" wrapText="1"/>
      <protection hidden="1"/>
    </xf>
    <xf numFmtId="0" fontId="5" fillId="34" borderId="21" xfId="0" applyFont="1" applyFill="1" applyBorder="1" applyAlignment="1" applyProtection="1">
      <alignment horizontal="left" vertical="top" wrapText="1"/>
      <protection hidden="1"/>
    </xf>
    <xf numFmtId="0" fontId="5" fillId="34" borderId="22" xfId="0" applyFont="1" applyFill="1" applyBorder="1" applyAlignment="1" applyProtection="1">
      <alignment horizontal="left" vertical="top" wrapText="1"/>
      <protection hidden="1"/>
    </xf>
    <xf numFmtId="0" fontId="2" fillId="34" borderId="21" xfId="0" applyFont="1" applyFill="1" applyBorder="1" applyAlignment="1" applyProtection="1">
      <alignment horizontal="left" vertical="top" wrapText="1"/>
      <protection hidden="1"/>
    </xf>
    <xf numFmtId="182" fontId="5" fillId="35" borderId="32" xfId="0" applyNumberFormat="1" applyFont="1" applyFill="1" applyBorder="1" applyAlignment="1" applyProtection="1">
      <alignment vertical="top" wrapText="1"/>
      <protection hidden="1" locked="0"/>
    </xf>
    <xf numFmtId="0" fontId="5" fillId="34" borderId="32" xfId="0" applyFont="1" applyFill="1" applyBorder="1" applyAlignment="1" applyProtection="1">
      <alignment horizontal="center" vertical="top" wrapText="1"/>
      <protection hidden="1"/>
    </xf>
    <xf numFmtId="1" fontId="5" fillId="35" borderId="32" xfId="0" applyNumberFormat="1" applyFont="1" applyFill="1" applyBorder="1" applyAlignment="1" applyProtection="1">
      <alignment horizontal="right" vertical="top" wrapText="1"/>
      <protection hidden="1" locked="0"/>
    </xf>
    <xf numFmtId="1" fontId="5" fillId="0" borderId="33" xfId="0" applyNumberFormat="1" applyFont="1" applyBorder="1" applyAlignment="1" applyProtection="1">
      <alignment horizontal="right" vertical="top" wrapText="1"/>
      <protection hidden="1"/>
    </xf>
    <xf numFmtId="0" fontId="15" fillId="33" borderId="22" xfId="0" applyFont="1" applyFill="1" applyBorder="1" applyAlignment="1" applyProtection="1">
      <alignment horizontal="left"/>
      <protection hidden="1"/>
    </xf>
    <xf numFmtId="0" fontId="4" fillId="33" borderId="34" xfId="0" applyFont="1" applyFill="1" applyBorder="1" applyAlignment="1" applyProtection="1">
      <alignment horizontal="center"/>
      <protection hidden="1"/>
    </xf>
    <xf numFmtId="0" fontId="13" fillId="33" borderId="0" xfId="0" applyFont="1" applyFill="1" applyAlignment="1">
      <alignment/>
    </xf>
    <xf numFmtId="0" fontId="25" fillId="0" borderId="0" xfId="0" applyFont="1" applyBorder="1" applyAlignment="1">
      <alignment horizontal="justify" vertical="top" wrapText="1"/>
    </xf>
    <xf numFmtId="0" fontId="25" fillId="36" borderId="16" xfId="0" applyFont="1" applyFill="1" applyBorder="1" applyAlignment="1">
      <alignment horizontal="justify" vertical="top" wrapText="1"/>
    </xf>
    <xf numFmtId="0" fontId="2" fillId="34" borderId="16" xfId="0" applyFont="1" applyFill="1" applyBorder="1" applyAlignment="1" applyProtection="1">
      <alignment horizontal="center" vertical="top" wrapText="1"/>
      <protection hidden="1"/>
    </xf>
    <xf numFmtId="0" fontId="10" fillId="33" borderId="35" xfId="0" applyFont="1" applyFill="1" applyBorder="1" applyAlignment="1" applyProtection="1">
      <alignment horizontal="justify" vertical="top" wrapText="1"/>
      <protection hidden="1"/>
    </xf>
    <xf numFmtId="4" fontId="10" fillId="33" borderId="36" xfId="0" applyNumberFormat="1" applyFont="1" applyFill="1" applyBorder="1" applyAlignment="1" applyProtection="1">
      <alignment horizontal="justify" vertical="top" wrapText="1"/>
      <protection hidden="1" locked="0"/>
    </xf>
    <xf numFmtId="0" fontId="0" fillId="33" borderId="0" xfId="0" applyFill="1" applyAlignment="1" applyProtection="1">
      <alignment horizontal="center" wrapText="1"/>
      <protection hidden="1"/>
    </xf>
    <xf numFmtId="0" fontId="7" fillId="34" borderId="37" xfId="0" applyFont="1" applyFill="1" applyBorder="1" applyAlignment="1" applyProtection="1">
      <alignment horizontal="justify" vertical="top" wrapText="1"/>
      <protection hidden="1"/>
    </xf>
    <xf numFmtId="0" fontId="30" fillId="0" borderId="0" xfId="0" applyFont="1" applyAlignment="1">
      <alignment vertical="top"/>
    </xf>
    <xf numFmtId="0" fontId="7" fillId="34" borderId="38" xfId="0" applyFont="1" applyFill="1" applyBorder="1" applyAlignment="1" applyProtection="1">
      <alignment horizontal="left" vertical="top"/>
      <protection hidden="1"/>
    </xf>
    <xf numFmtId="0" fontId="7" fillId="34" borderId="14" xfId="0" applyFont="1" applyFill="1" applyBorder="1" applyAlignment="1" applyProtection="1">
      <alignment horizontal="left" vertical="top"/>
      <protection hidden="1"/>
    </xf>
    <xf numFmtId="0" fontId="29" fillId="38" borderId="0" xfId="0" applyFont="1" applyFill="1" applyAlignment="1">
      <alignment horizontal="left" vertical="top"/>
    </xf>
    <xf numFmtId="49" fontId="0" fillId="35" borderId="39" xfId="0" applyNumberFormat="1" applyFill="1" applyBorder="1" applyAlignment="1" applyProtection="1">
      <alignment horizontal="left" vertical="justify"/>
      <protection hidden="1" locked="0"/>
    </xf>
    <xf numFmtId="49" fontId="0" fillId="35" borderId="40" xfId="0" applyNumberFormat="1" applyFill="1" applyBorder="1" applyAlignment="1" applyProtection="1">
      <alignment horizontal="left" vertical="justify"/>
      <protection hidden="1" locked="0"/>
    </xf>
    <xf numFmtId="49" fontId="0" fillId="35" borderId="41" xfId="0" applyNumberFormat="1" applyFill="1" applyBorder="1" applyAlignment="1" applyProtection="1">
      <alignment horizontal="left" vertical="justify"/>
      <protection hidden="1" locked="0"/>
    </xf>
    <xf numFmtId="0" fontId="7" fillId="34" borderId="14" xfId="0" applyFont="1" applyFill="1" applyBorder="1" applyAlignment="1" applyProtection="1">
      <alignment/>
      <protection hidden="1"/>
    </xf>
    <xf numFmtId="3" fontId="5" fillId="35" borderId="13" xfId="0" applyNumberFormat="1" applyFont="1" applyFill="1" applyBorder="1" applyAlignment="1" applyProtection="1">
      <alignment vertical="top" wrapText="1"/>
      <protection locked="0"/>
    </xf>
    <xf numFmtId="3" fontId="5" fillId="0" borderId="16" xfId="0" applyNumberFormat="1" applyFont="1" applyBorder="1" applyAlignment="1" applyProtection="1">
      <alignment vertical="top" wrapText="1"/>
      <protection hidden="1"/>
    </xf>
    <xf numFmtId="3" fontId="5" fillId="0" borderId="14" xfId="0" applyNumberFormat="1" applyFont="1" applyBorder="1" applyAlignment="1" applyProtection="1">
      <alignment vertical="top" wrapText="1"/>
      <protection hidden="1"/>
    </xf>
    <xf numFmtId="3" fontId="5" fillId="35" borderId="16" xfId="0" applyNumberFormat="1" applyFont="1" applyFill="1" applyBorder="1" applyAlignment="1" applyProtection="1">
      <alignment vertical="top" wrapText="1"/>
      <protection hidden="1" locked="0"/>
    </xf>
    <xf numFmtId="184" fontId="5" fillId="35" borderId="32" xfId="0" applyNumberFormat="1" applyFont="1" applyFill="1" applyBorder="1" applyAlignment="1" applyProtection="1">
      <alignment vertical="top" wrapText="1"/>
      <protection hidden="1" locked="0"/>
    </xf>
    <xf numFmtId="184" fontId="5" fillId="35" borderId="16" xfId="0" applyNumberFormat="1" applyFont="1" applyFill="1" applyBorder="1" applyAlignment="1" applyProtection="1">
      <alignment vertical="top" wrapText="1"/>
      <protection hidden="1" locked="0"/>
    </xf>
    <xf numFmtId="49" fontId="31" fillId="35" borderId="16" xfId="0" applyNumberFormat="1" applyFont="1" applyFill="1" applyBorder="1" applyAlignment="1" applyProtection="1">
      <alignment vertical="top" wrapText="1"/>
      <protection hidden="1" locked="0"/>
    </xf>
    <xf numFmtId="1" fontId="12" fillId="33" borderId="0" xfId="0" applyNumberFormat="1" applyFont="1" applyFill="1" applyBorder="1" applyAlignment="1" applyProtection="1">
      <alignment vertical="top" wrapText="1"/>
      <protection hidden="1"/>
    </xf>
    <xf numFmtId="0" fontId="33" fillId="33" borderId="0" xfId="0" applyFont="1" applyFill="1" applyAlignment="1">
      <alignment/>
    </xf>
    <xf numFmtId="0" fontId="33" fillId="33" borderId="0" xfId="0" applyFont="1" applyFill="1" applyAlignment="1">
      <alignment/>
    </xf>
    <xf numFmtId="0" fontId="5" fillId="34" borderId="24" xfId="0" applyFont="1" applyFill="1" applyBorder="1" applyAlignment="1" applyProtection="1">
      <alignment horizontal="left" vertical="top" wrapText="1"/>
      <protection hidden="1"/>
    </xf>
    <xf numFmtId="0" fontId="0" fillId="33" borderId="0" xfId="0" applyFill="1" applyAlignment="1" applyProtection="1">
      <alignment/>
      <protection locked="0"/>
    </xf>
    <xf numFmtId="0" fontId="32" fillId="33" borderId="35" xfId="0" applyFont="1" applyFill="1" applyBorder="1" applyAlignment="1" applyProtection="1">
      <alignment horizontal="center" wrapText="1"/>
      <protection hidden="1"/>
    </xf>
    <xf numFmtId="0" fontId="0" fillId="0" borderId="0" xfId="0" applyAlignment="1">
      <alignment horizontal="center" wrapText="1"/>
    </xf>
    <xf numFmtId="0" fontId="16" fillId="34" borderId="24" xfId="0" applyFont="1" applyFill="1" applyBorder="1" applyAlignment="1" applyProtection="1">
      <alignment horizontal="center" wrapText="1"/>
      <protection hidden="1"/>
    </xf>
    <xf numFmtId="0" fontId="16" fillId="34" borderId="32" xfId="0" applyFont="1" applyFill="1" applyBorder="1" applyAlignment="1" applyProtection="1">
      <alignment horizontal="center" wrapText="1"/>
      <protection hidden="1"/>
    </xf>
    <xf numFmtId="0" fontId="2" fillId="34" borderId="24" xfId="0" applyFont="1" applyFill="1" applyBorder="1" applyAlignment="1" applyProtection="1">
      <alignment horizontal="left" vertical="top" wrapText="1"/>
      <protection hidden="1"/>
    </xf>
    <xf numFmtId="0" fontId="2" fillId="34" borderId="32" xfId="0" applyFont="1" applyFill="1" applyBorder="1" applyAlignment="1" applyProtection="1">
      <alignment horizontal="left" vertical="top" wrapText="1"/>
      <protection hidden="1"/>
    </xf>
    <xf numFmtId="0" fontId="0" fillId="33" borderId="0" xfId="0" applyFill="1" applyAlignment="1" applyProtection="1">
      <alignment horizontal="center" wrapText="1"/>
      <protection hidden="1"/>
    </xf>
    <xf numFmtId="0" fontId="5" fillId="34" borderId="42" xfId="0" applyFont="1" applyFill="1" applyBorder="1" applyAlignment="1" applyProtection="1">
      <alignment horizontal="center" vertical="top" wrapText="1"/>
      <protection hidden="1"/>
    </xf>
    <xf numFmtId="0" fontId="5" fillId="34" borderId="43" xfId="0" applyFont="1" applyFill="1" applyBorder="1" applyAlignment="1" applyProtection="1">
      <alignment horizontal="center" vertical="top" wrapText="1"/>
      <protection hidden="1"/>
    </xf>
    <xf numFmtId="0" fontId="5" fillId="34" borderId="44" xfId="0" applyFont="1" applyFill="1" applyBorder="1" applyAlignment="1" applyProtection="1">
      <alignment horizontal="center" vertical="top" wrapText="1"/>
      <protection hidden="1"/>
    </xf>
    <xf numFmtId="0" fontId="5" fillId="34" borderId="22" xfId="0" applyFont="1" applyFill="1" applyBorder="1" applyAlignment="1" applyProtection="1">
      <alignment horizontal="center" vertical="top" wrapText="1"/>
      <protection hidden="1"/>
    </xf>
    <xf numFmtId="0" fontId="5" fillId="34" borderId="34" xfId="0" applyFont="1" applyFill="1" applyBorder="1" applyAlignment="1" applyProtection="1">
      <alignment horizontal="center" vertical="top" wrapText="1"/>
      <protection hidden="1"/>
    </xf>
    <xf numFmtId="0" fontId="5" fillId="34" borderId="33" xfId="0" applyFont="1" applyFill="1" applyBorder="1" applyAlignment="1" applyProtection="1">
      <alignment horizontal="center" vertical="top" wrapText="1"/>
      <protection hidden="1"/>
    </xf>
    <xf numFmtId="0" fontId="15" fillId="37" borderId="35" xfId="0" applyFont="1" applyFill="1" applyBorder="1" applyAlignment="1" applyProtection="1">
      <alignment horizontal="left"/>
      <protection hidden="1"/>
    </xf>
    <xf numFmtId="0" fontId="15" fillId="37" borderId="0" xfId="0" applyFont="1" applyFill="1" applyBorder="1" applyAlignment="1" applyProtection="1">
      <alignment horizontal="left"/>
      <protection hidden="1"/>
    </xf>
    <xf numFmtId="0" fontId="1" fillId="34" borderId="24" xfId="0" applyFont="1" applyFill="1" applyBorder="1" applyAlignment="1" applyProtection="1">
      <alignment horizontal="left"/>
      <protection hidden="1"/>
    </xf>
    <xf numFmtId="0" fontId="1" fillId="34" borderId="32" xfId="0" applyFont="1" applyFill="1" applyBorder="1" applyAlignment="1" applyProtection="1">
      <alignment horizontal="left"/>
      <protection hidden="1"/>
    </xf>
    <xf numFmtId="0" fontId="5" fillId="34" borderId="42" xfId="0" applyFont="1" applyFill="1" applyBorder="1" applyAlignment="1" applyProtection="1">
      <alignment horizontal="center" wrapText="1"/>
      <protection hidden="1"/>
    </xf>
    <xf numFmtId="0" fontId="5" fillId="34" borderId="44" xfId="0" applyFont="1" applyFill="1" applyBorder="1" applyAlignment="1" applyProtection="1">
      <alignment horizontal="center" wrapText="1"/>
      <protection hidden="1"/>
    </xf>
    <xf numFmtId="0" fontId="5" fillId="34" borderId="22" xfId="0" applyFont="1" applyFill="1" applyBorder="1" applyAlignment="1" applyProtection="1">
      <alignment horizontal="center" wrapText="1"/>
      <protection hidden="1"/>
    </xf>
    <xf numFmtId="0" fontId="5" fillId="34" borderId="33" xfId="0" applyFont="1" applyFill="1" applyBorder="1" applyAlignment="1" applyProtection="1">
      <alignment horizontal="center" wrapText="1"/>
      <protection hidden="1"/>
    </xf>
    <xf numFmtId="0" fontId="5" fillId="34" borderId="45" xfId="0" applyFont="1" applyFill="1" applyBorder="1" applyAlignment="1" applyProtection="1">
      <alignment horizontal="center" wrapText="1"/>
      <protection hidden="1"/>
    </xf>
    <xf numFmtId="0" fontId="5" fillId="34" borderId="38" xfId="0" applyFont="1" applyFill="1" applyBorder="1" applyAlignment="1" applyProtection="1">
      <alignment horizontal="center" wrapText="1"/>
      <protection hidden="1"/>
    </xf>
    <xf numFmtId="0" fontId="5" fillId="34" borderId="14" xfId="0" applyFont="1" applyFill="1" applyBorder="1" applyAlignment="1" applyProtection="1">
      <alignment horizontal="center" wrapText="1"/>
      <protection hidden="1"/>
    </xf>
    <xf numFmtId="0" fontId="5" fillId="36" borderId="42" xfId="0" applyFont="1" applyFill="1" applyBorder="1" applyAlignment="1" applyProtection="1">
      <alignment horizontal="left" wrapText="1"/>
      <protection hidden="1"/>
    </xf>
    <xf numFmtId="0" fontId="5" fillId="36" borderId="44" xfId="0" applyFont="1" applyFill="1" applyBorder="1" applyAlignment="1" applyProtection="1">
      <alignment horizontal="left" wrapText="1"/>
      <protection hidden="1"/>
    </xf>
    <xf numFmtId="0" fontId="0" fillId="33" borderId="22" xfId="0" applyFill="1" applyBorder="1" applyAlignment="1" applyProtection="1">
      <alignment horizontal="left"/>
      <protection hidden="1"/>
    </xf>
    <xf numFmtId="0" fontId="0" fillId="0" borderId="34" xfId="0" applyBorder="1" applyAlignment="1">
      <alignment horizontal="left"/>
    </xf>
    <xf numFmtId="0" fontId="1" fillId="37" borderId="0" xfId="0" applyFont="1" applyFill="1" applyAlignment="1" applyProtection="1">
      <alignment horizontal="right"/>
      <protection hidden="1"/>
    </xf>
    <xf numFmtId="0" fontId="3" fillId="37" borderId="0" xfId="0" applyFont="1" applyFill="1" applyAlignment="1" applyProtection="1">
      <alignment horizontal="center"/>
      <protection hidden="1"/>
    </xf>
    <xf numFmtId="0" fontId="18" fillId="34" borderId="42" xfId="0" applyFont="1" applyFill="1" applyBorder="1" applyAlignment="1" applyProtection="1">
      <alignment horizontal="left"/>
      <protection hidden="1"/>
    </xf>
    <xf numFmtId="0" fontId="18" fillId="34" borderId="43" xfId="0" applyFont="1" applyFill="1" applyBorder="1" applyAlignment="1" applyProtection="1">
      <alignment horizontal="left"/>
      <protection hidden="1"/>
    </xf>
    <xf numFmtId="0" fontId="18" fillId="34" borderId="44" xfId="0" applyFont="1" applyFill="1" applyBorder="1" applyAlignment="1" applyProtection="1">
      <alignment horizontal="left"/>
      <protection hidden="1"/>
    </xf>
    <xf numFmtId="0" fontId="1" fillId="34" borderId="42" xfId="0" applyFont="1" applyFill="1" applyBorder="1" applyAlignment="1" applyProtection="1">
      <alignment horizontal="left"/>
      <protection hidden="1"/>
    </xf>
    <xf numFmtId="0" fontId="1" fillId="34" borderId="44" xfId="0" applyFont="1" applyFill="1" applyBorder="1" applyAlignment="1" applyProtection="1">
      <alignment horizontal="left"/>
      <protection hidden="1"/>
    </xf>
    <xf numFmtId="0" fontId="0" fillId="33" borderId="0" xfId="0" applyFill="1" applyAlignment="1" applyProtection="1">
      <alignment horizontal="center"/>
      <protection hidden="1"/>
    </xf>
    <xf numFmtId="0" fontId="4" fillId="34" borderId="0" xfId="0" applyFont="1" applyFill="1" applyAlignment="1" applyProtection="1">
      <alignment horizontal="center"/>
      <protection hidden="1"/>
    </xf>
    <xf numFmtId="49" fontId="7" fillId="35" borderId="16" xfId="0" applyNumberFormat="1" applyFont="1" applyFill="1" applyBorder="1" applyAlignment="1" applyProtection="1">
      <alignment horizontal="left" vertical="top" wrapText="1"/>
      <protection hidden="1" locked="0"/>
    </xf>
    <xf numFmtId="0" fontId="11" fillId="33" borderId="0" xfId="0" applyFont="1" applyFill="1" applyAlignment="1" applyProtection="1">
      <alignment horizontal="center"/>
      <protection hidden="1"/>
    </xf>
    <xf numFmtId="49" fontId="7" fillId="35" borderId="27" xfId="0" applyNumberFormat="1" applyFont="1" applyFill="1" applyBorder="1" applyAlignment="1" applyProtection="1">
      <alignment horizontal="center" vertical="top" wrapText="1"/>
      <protection hidden="1" locked="0"/>
    </xf>
    <xf numFmtId="49" fontId="7" fillId="35" borderId="46" xfId="0" applyNumberFormat="1" applyFont="1" applyFill="1" applyBorder="1" applyAlignment="1" applyProtection="1">
      <alignment horizontal="center" vertical="top" wrapText="1"/>
      <protection hidden="1" locked="0"/>
    </xf>
    <xf numFmtId="49" fontId="7" fillId="35" borderId="16" xfId="0" applyNumberFormat="1" applyFont="1" applyFill="1" applyBorder="1" applyAlignment="1" applyProtection="1">
      <alignment horizontal="center" vertical="top" wrapText="1"/>
      <protection hidden="1" locked="0"/>
    </xf>
    <xf numFmtId="49" fontId="7" fillId="35" borderId="47" xfId="0" applyNumberFormat="1" applyFont="1" applyFill="1" applyBorder="1" applyAlignment="1" applyProtection="1">
      <alignment horizontal="center" vertical="top" wrapText="1"/>
      <protection hidden="1" locked="0"/>
    </xf>
    <xf numFmtId="187" fontId="7" fillId="35" borderId="17" xfId="0" applyNumberFormat="1" applyFont="1" applyFill="1" applyBorder="1" applyAlignment="1" applyProtection="1">
      <alignment horizontal="center" vertical="top" wrapText="1"/>
      <protection hidden="1" locked="0"/>
    </xf>
    <xf numFmtId="187" fontId="7" fillId="35" borderId="48" xfId="0" applyNumberFormat="1" applyFont="1" applyFill="1" applyBorder="1" applyAlignment="1" applyProtection="1">
      <alignment horizontal="center" vertical="top" wrapText="1"/>
      <protection hidden="1" locked="0"/>
    </xf>
    <xf numFmtId="0" fontId="5" fillId="36" borderId="22" xfId="0" applyFont="1" applyFill="1" applyBorder="1" applyAlignment="1" applyProtection="1">
      <alignment horizontal="left" wrapText="1"/>
      <protection hidden="1"/>
    </xf>
    <xf numFmtId="0" fontId="5" fillId="36" borderId="33" xfId="0" applyFont="1" applyFill="1" applyBorder="1" applyAlignment="1" applyProtection="1">
      <alignment horizontal="left" wrapText="1"/>
      <protection hidden="1"/>
    </xf>
    <xf numFmtId="0" fontId="32" fillId="33" borderId="0" xfId="0" applyFont="1" applyFill="1" applyAlignment="1" applyProtection="1">
      <alignment horizontal="center" wrapText="1"/>
      <protection hidden="1"/>
    </xf>
    <xf numFmtId="0" fontId="32" fillId="0" borderId="0" xfId="0" applyFont="1" applyAlignment="1">
      <alignment horizontal="center" wrapText="1"/>
    </xf>
    <xf numFmtId="0" fontId="5" fillId="36" borderId="18" xfId="0" applyFont="1" applyFill="1" applyBorder="1" applyAlignment="1" applyProtection="1">
      <alignment horizontal="left" wrapText="1"/>
      <protection hidden="1"/>
    </xf>
    <xf numFmtId="0" fontId="5" fillId="36" borderId="49" xfId="0" applyFont="1" applyFill="1" applyBorder="1" applyAlignment="1" applyProtection="1">
      <alignment horizontal="left" wrapText="1"/>
      <protection hidden="1"/>
    </xf>
    <xf numFmtId="0" fontId="5" fillId="36" borderId="50" xfId="0" applyFont="1" applyFill="1" applyBorder="1" applyAlignment="1" applyProtection="1">
      <alignment horizontal="left" wrapText="1"/>
      <protection hidden="1"/>
    </xf>
    <xf numFmtId="0" fontId="1" fillId="34" borderId="51" xfId="0" applyFont="1" applyFill="1" applyBorder="1" applyAlignment="1" applyProtection="1">
      <alignment horizontal="left"/>
      <protection hidden="1"/>
    </xf>
    <xf numFmtId="0" fontId="1" fillId="34" borderId="52" xfId="0" applyFont="1" applyFill="1" applyBorder="1" applyAlignment="1" applyProtection="1">
      <alignment horizontal="left"/>
      <protection hidden="1"/>
    </xf>
    <xf numFmtId="0" fontId="1" fillId="34" borderId="53" xfId="0" applyFont="1" applyFill="1" applyBorder="1" applyAlignment="1" applyProtection="1">
      <alignment horizontal="left"/>
      <protection hidden="1"/>
    </xf>
    <xf numFmtId="0" fontId="4" fillId="36" borderId="0" xfId="0" applyFont="1" applyFill="1" applyAlignment="1" applyProtection="1">
      <alignment horizontal="center"/>
      <protection hidden="1"/>
    </xf>
    <xf numFmtId="0" fontId="15" fillId="37" borderId="0" xfId="0" applyFont="1" applyFill="1" applyAlignment="1" applyProtection="1">
      <alignment horizontal="left"/>
      <protection hidden="1"/>
    </xf>
    <xf numFmtId="49" fontId="0" fillId="35" borderId="24" xfId="0" applyNumberFormat="1" applyFill="1" applyBorder="1" applyAlignment="1" applyProtection="1">
      <alignment horizontal="left" vertical="justify"/>
      <protection hidden="1" locked="0"/>
    </xf>
    <xf numFmtId="49" fontId="0" fillId="35" borderId="54" xfId="0" applyNumberFormat="1" applyFill="1" applyBorder="1" applyAlignment="1" applyProtection="1">
      <alignment horizontal="left" vertical="justify"/>
      <protection hidden="1" locked="0"/>
    </xf>
    <xf numFmtId="49" fontId="0" fillId="35" borderId="32" xfId="0" applyNumberFormat="1" applyFill="1" applyBorder="1" applyAlignment="1" applyProtection="1">
      <alignment horizontal="left" vertical="justify"/>
      <protection hidden="1" locked="0"/>
    </xf>
    <xf numFmtId="49" fontId="0" fillId="35" borderId="23" xfId="0" applyNumberFormat="1" applyFill="1" applyBorder="1" applyAlignment="1" applyProtection="1">
      <alignment horizontal="left" vertical="justify"/>
      <protection hidden="1" locked="0"/>
    </xf>
    <xf numFmtId="49" fontId="0" fillId="35" borderId="55" xfId="0" applyNumberFormat="1" applyFill="1" applyBorder="1" applyAlignment="1" applyProtection="1">
      <alignment horizontal="left" vertical="justify"/>
      <protection hidden="1" locked="0"/>
    </xf>
    <xf numFmtId="49" fontId="0" fillId="35" borderId="56" xfId="0" applyNumberFormat="1" applyFill="1" applyBorder="1" applyAlignment="1" applyProtection="1">
      <alignment horizontal="left" vertical="justify"/>
      <protection hidden="1" locked="0"/>
    </xf>
    <xf numFmtId="49" fontId="0" fillId="35" borderId="20" xfId="0" applyNumberFormat="1" applyFill="1" applyBorder="1" applyAlignment="1" applyProtection="1">
      <alignment horizontal="left" vertical="justify"/>
      <protection hidden="1" locked="0"/>
    </xf>
    <xf numFmtId="49" fontId="0" fillId="35" borderId="57" xfId="0" applyNumberFormat="1" applyFill="1" applyBorder="1" applyAlignment="1" applyProtection="1">
      <alignment horizontal="left" vertical="justify"/>
      <protection hidden="1" locked="0"/>
    </xf>
    <xf numFmtId="49" fontId="0" fillId="35" borderId="58" xfId="0" applyNumberFormat="1" applyFill="1" applyBorder="1" applyAlignment="1" applyProtection="1">
      <alignment horizontal="left" vertical="justify"/>
      <protection hidden="1" locked="0"/>
    </xf>
    <xf numFmtId="49" fontId="0" fillId="35" borderId="21" xfId="0" applyNumberFormat="1" applyFill="1" applyBorder="1" applyAlignment="1" applyProtection="1">
      <alignment horizontal="left" vertical="justify"/>
      <protection hidden="1" locked="0"/>
    </xf>
    <xf numFmtId="49" fontId="0" fillId="35" borderId="59" xfId="0" applyNumberFormat="1" applyFill="1" applyBorder="1" applyAlignment="1" applyProtection="1">
      <alignment horizontal="left" vertical="justify"/>
      <protection hidden="1" locked="0"/>
    </xf>
    <xf numFmtId="49" fontId="0" fillId="35" borderId="60" xfId="0" applyNumberFormat="1" applyFill="1" applyBorder="1" applyAlignment="1" applyProtection="1">
      <alignment horizontal="left" vertical="justify"/>
      <protection hidden="1" locked="0"/>
    </xf>
    <xf numFmtId="0" fontId="0" fillId="33" borderId="35" xfId="0" applyFill="1" applyBorder="1" applyAlignment="1" applyProtection="1">
      <alignment horizontal="center"/>
      <protection hidden="1"/>
    </xf>
    <xf numFmtId="0" fontId="0" fillId="33" borderId="0" xfId="0" applyFill="1" applyBorder="1" applyAlignment="1" applyProtection="1">
      <alignment horizontal="center"/>
      <protection hidden="1"/>
    </xf>
    <xf numFmtId="185" fontId="7" fillId="35" borderId="16" xfId="0" applyNumberFormat="1" applyFont="1" applyFill="1" applyBorder="1" applyAlignment="1" applyProtection="1">
      <alignment horizontal="left" vertical="top" wrapText="1"/>
      <protection hidden="1" locked="0"/>
    </xf>
    <xf numFmtId="0" fontId="1" fillId="34" borderId="54" xfId="0" applyFont="1" applyFill="1" applyBorder="1" applyAlignment="1" applyProtection="1">
      <alignment horizontal="left"/>
      <protection hidden="1"/>
    </xf>
    <xf numFmtId="0" fontId="5" fillId="39" borderId="35" xfId="0" applyFont="1" applyFill="1" applyBorder="1" applyAlignment="1" applyProtection="1">
      <alignment horizontal="left" wrapText="1"/>
      <protection hidden="1"/>
    </xf>
    <xf numFmtId="0" fontId="5" fillId="39" borderId="36" xfId="0" applyFont="1" applyFill="1" applyBorder="1" applyAlignment="1" applyProtection="1">
      <alignment horizontal="left" wrapText="1"/>
      <protection hidden="1"/>
    </xf>
    <xf numFmtId="0" fontId="5" fillId="39" borderId="22" xfId="0" applyFont="1" applyFill="1" applyBorder="1" applyAlignment="1" applyProtection="1">
      <alignment horizontal="left" wrapText="1"/>
      <protection hidden="1"/>
    </xf>
    <xf numFmtId="0" fontId="5" fillId="39" borderId="33" xfId="0" applyFont="1" applyFill="1" applyBorder="1" applyAlignment="1" applyProtection="1">
      <alignment horizontal="left" wrapText="1"/>
      <protection hidden="1"/>
    </xf>
    <xf numFmtId="0" fontId="2" fillId="34" borderId="26" xfId="0" applyFont="1" applyFill="1" applyBorder="1" applyAlignment="1" applyProtection="1">
      <alignment vertical="top" wrapText="1"/>
      <protection hidden="1"/>
    </xf>
    <xf numFmtId="0" fontId="2" fillId="34" borderId="61" xfId="0" applyFont="1" applyFill="1" applyBorder="1" applyAlignment="1" applyProtection="1">
      <alignment vertical="top" wrapText="1"/>
      <protection hidden="1"/>
    </xf>
    <xf numFmtId="0" fontId="2" fillId="34" borderId="24" xfId="0" applyFont="1" applyFill="1" applyBorder="1" applyAlignment="1" applyProtection="1">
      <alignment horizontal="justify" vertical="top" wrapText="1"/>
      <protection hidden="1"/>
    </xf>
    <xf numFmtId="0" fontId="2" fillId="34" borderId="32" xfId="0" applyFont="1" applyFill="1" applyBorder="1" applyAlignment="1" applyProtection="1">
      <alignment horizontal="justify" vertical="top" wrapText="1"/>
      <protection hidden="1"/>
    </xf>
    <xf numFmtId="0" fontId="1" fillId="34" borderId="42" xfId="0" applyFont="1" applyFill="1" applyBorder="1" applyAlignment="1">
      <alignment horizontal="left"/>
    </xf>
    <xf numFmtId="0" fontId="1" fillId="34" borderId="44" xfId="0" applyFont="1" applyFill="1" applyBorder="1" applyAlignment="1">
      <alignment horizontal="left"/>
    </xf>
    <xf numFmtId="0" fontId="17" fillId="35" borderId="24" xfId="0" applyFont="1" applyFill="1" applyBorder="1" applyAlignment="1" applyProtection="1">
      <alignment horizontal="left"/>
      <protection locked="0"/>
    </xf>
    <xf numFmtId="0" fontId="17" fillId="35" borderId="32" xfId="0" applyFont="1" applyFill="1" applyBorder="1" applyAlignment="1" applyProtection="1">
      <alignment horizontal="left"/>
      <protection locked="0"/>
    </xf>
    <xf numFmtId="0" fontId="5" fillId="36" borderId="24" xfId="0" applyFont="1" applyFill="1" applyBorder="1" applyAlignment="1" applyProtection="1">
      <alignment horizontal="left" wrapText="1"/>
      <protection hidden="1"/>
    </xf>
    <xf numFmtId="0" fontId="5" fillId="36" borderId="54" xfId="0" applyFont="1" applyFill="1" applyBorder="1" applyAlignment="1" applyProtection="1">
      <alignment horizontal="left" wrapText="1"/>
      <protection hidden="1"/>
    </xf>
    <xf numFmtId="0" fontId="5" fillId="36" borderId="32" xfId="0" applyFont="1" applyFill="1" applyBorder="1" applyAlignment="1" applyProtection="1">
      <alignment horizontal="left" wrapText="1"/>
      <protection hidden="1"/>
    </xf>
    <xf numFmtId="0" fontId="13" fillId="34" borderId="45" xfId="0" applyFont="1" applyFill="1" applyBorder="1" applyAlignment="1">
      <alignment horizontal="center" vertical="center"/>
    </xf>
    <xf numFmtId="0" fontId="13" fillId="34" borderId="1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26"/>
        </patternFill>
      </fill>
      <border>
        <left style="thin"/>
        <right style="thin"/>
        <top style="thin"/>
        <bottom style="thin"/>
      </border>
    </dxf>
    <dxf>
      <font>
        <b val="0"/>
        <i val="0"/>
        <color indexed="8"/>
      </font>
      <fill>
        <patternFill>
          <bgColor indexed="26"/>
        </patternFill>
      </fill>
      <border>
        <left style="thin"/>
        <right style="thin"/>
        <top style="thin"/>
        <bottom style="thin"/>
      </border>
    </dxf>
    <dxf/>
    <dxf>
      <font>
        <b/>
        <i/>
        <u val="none"/>
        <strike val="0"/>
        <color indexed="8"/>
      </font>
      <fill>
        <patternFill>
          <bgColor indexed="41"/>
        </patternFill>
      </fill>
      <border>
        <left style="thin"/>
        <right style="thin"/>
        <top style="thin"/>
        <bottom style="thin"/>
      </border>
    </dxf>
    <dxf>
      <font>
        <b val="0"/>
        <i/>
        <u val="single"/>
        <strike val="0"/>
        <color indexed="8"/>
      </font>
      <fill>
        <patternFill>
          <bgColor indexed="41"/>
        </patternFill>
      </fill>
      <border>
        <left style="thin"/>
        <right style="thin"/>
        <top style="thin"/>
        <bottom style="thin"/>
      </border>
    </dxf>
    <dxf>
      <font>
        <b/>
        <i val="0"/>
        <color indexed="8"/>
      </font>
      <fill>
        <patternFill>
          <bgColor indexed="10"/>
        </patternFill>
      </fill>
      <border>
        <left style="thin"/>
        <right style="thin"/>
        <top style="thin"/>
        <bottom style="thin"/>
      </border>
    </dxf>
    <dxf>
      <font>
        <b/>
        <i val="0"/>
        <color rgb="FF000000"/>
      </font>
      <fill>
        <patternFill>
          <bgColor rgb="FFFF0000"/>
        </patternFill>
      </fill>
      <border>
        <left style="thin">
          <color rgb="FF000000"/>
        </left>
        <right style="thin">
          <color rgb="FF000000"/>
        </right>
        <top style="thin"/>
        <bottom style="thin">
          <color rgb="FF000000"/>
        </bottom>
      </border>
    </dxf>
    <dxf>
      <font>
        <b val="0"/>
        <i/>
        <u val="single"/>
        <strike val="0"/>
        <color rgb="FF000000"/>
      </font>
      <fill>
        <patternFill>
          <bgColor rgb="FFCCFFFF"/>
        </patternFill>
      </fill>
      <border>
        <left style="thin">
          <color rgb="FF000000"/>
        </left>
        <right style="thin">
          <color rgb="FF000000"/>
        </right>
        <top style="thin"/>
        <bottom style="thin">
          <color rgb="FF000000"/>
        </bottom>
      </border>
    </dxf>
    <dxf>
      <font>
        <b/>
        <i/>
        <u val="none"/>
        <strike val="0"/>
        <color rgb="FF000000"/>
      </font>
      <fill>
        <patternFill>
          <bgColor rgb="FFCCFFFF"/>
        </patternFill>
      </fill>
      <border>
        <left style="thin">
          <color rgb="FF000000"/>
        </left>
        <right style="thin">
          <color rgb="FF000000"/>
        </right>
        <top style="thin"/>
        <bottom style="thin">
          <color rgb="FF000000"/>
        </bottom>
      </border>
    </dxf>
    <dxf>
      <font>
        <b val="0"/>
        <i val="0"/>
        <color rgb="FF000000"/>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202"/>
  <sheetViews>
    <sheetView tabSelected="1" zoomScalePageLayoutView="0" workbookViewId="0" topLeftCell="A1">
      <selection activeCell="A1" sqref="A1:F1"/>
    </sheetView>
  </sheetViews>
  <sheetFormatPr defaultColWidth="9.140625" defaultRowHeight="12.75"/>
  <cols>
    <col min="1" max="1" width="70.00390625" style="8" customWidth="1"/>
    <col min="2" max="2" width="15.8515625" style="8" customWidth="1"/>
    <col min="3" max="3" width="16.421875" style="8" customWidth="1"/>
    <col min="4" max="4" width="9.7109375" style="8" customWidth="1"/>
    <col min="5" max="5" width="9.57421875" style="8" customWidth="1"/>
    <col min="6" max="6" width="15.421875" style="8" bestFit="1" customWidth="1"/>
    <col min="7" max="7" width="15.140625" style="8" customWidth="1"/>
    <col min="8" max="9" width="17.140625" style="8" customWidth="1"/>
    <col min="10" max="16384" width="9.140625" style="8" customWidth="1"/>
  </cols>
  <sheetData>
    <row r="1" spans="1:8" ht="15">
      <c r="A1" s="156" t="s">
        <v>0</v>
      </c>
      <c r="B1" s="156"/>
      <c r="C1" s="156"/>
      <c r="D1" s="156"/>
      <c r="E1" s="156"/>
      <c r="F1" s="156"/>
      <c r="G1" s="9"/>
      <c r="H1" s="9"/>
    </row>
    <row r="2" spans="1:8" ht="16.5">
      <c r="A2" s="157" t="s">
        <v>1</v>
      </c>
      <c r="B2" s="157"/>
      <c r="C2" s="157"/>
      <c r="D2" s="157"/>
      <c r="E2" s="157"/>
      <c r="F2" s="157"/>
      <c r="G2" s="10"/>
      <c r="H2" s="10"/>
    </row>
    <row r="3" spans="1:8" ht="16.5">
      <c r="A3" s="157" t="s">
        <v>139</v>
      </c>
      <c r="B3" s="157"/>
      <c r="C3" s="157"/>
      <c r="D3" s="157"/>
      <c r="E3" s="157"/>
      <c r="F3" s="157"/>
      <c r="G3" s="10"/>
      <c r="H3" s="10"/>
    </row>
    <row r="4" spans="1:8" ht="16.5">
      <c r="A4" s="157" t="s">
        <v>434</v>
      </c>
      <c r="B4" s="157"/>
      <c r="C4" s="157"/>
      <c r="D4" s="157"/>
      <c r="E4" s="157"/>
      <c r="F4" s="157"/>
      <c r="G4" s="10"/>
      <c r="H4" s="10"/>
    </row>
    <row r="5" spans="1:8" ht="6" customHeight="1">
      <c r="A5" s="163"/>
      <c r="B5" s="163"/>
      <c r="C5" s="163"/>
      <c r="D5" s="163"/>
      <c r="E5" s="163"/>
      <c r="F5" s="163"/>
      <c r="G5" s="11"/>
      <c r="H5" s="11"/>
    </row>
    <row r="6" spans="1:8" ht="15.75">
      <c r="A6" s="164" t="s">
        <v>2</v>
      </c>
      <c r="B6" s="164"/>
      <c r="C6" s="164"/>
      <c r="D6" s="164"/>
      <c r="E6" s="164"/>
      <c r="F6" s="164"/>
      <c r="G6" s="7"/>
      <c r="H6" s="7"/>
    </row>
    <row r="7" spans="1:8" ht="15.75">
      <c r="A7" s="183" t="s">
        <v>437</v>
      </c>
      <c r="B7" s="183"/>
      <c r="C7" s="183"/>
      <c r="D7" s="183"/>
      <c r="E7" s="183"/>
      <c r="F7" s="183"/>
      <c r="G7" s="7"/>
      <c r="H7" s="7"/>
    </row>
    <row r="8" spans="1:8" ht="10.5" customHeight="1">
      <c r="A8" s="7"/>
      <c r="B8" s="7"/>
      <c r="C8" s="7"/>
      <c r="D8" s="7"/>
      <c r="E8" s="7"/>
      <c r="F8" s="7"/>
      <c r="G8" s="7"/>
      <c r="H8" s="7"/>
    </row>
    <row r="9" spans="1:8" ht="15.75">
      <c r="A9" s="184" t="s">
        <v>73</v>
      </c>
      <c r="B9" s="184"/>
      <c r="C9" s="7"/>
      <c r="D9" s="7"/>
      <c r="E9" s="7"/>
      <c r="F9" s="7"/>
      <c r="G9" s="7"/>
      <c r="H9" s="7"/>
    </row>
    <row r="10" spans="1:8" ht="4.5" customHeight="1">
      <c r="A10" s="15"/>
      <c r="B10" s="7"/>
      <c r="C10" s="7"/>
      <c r="D10" s="7"/>
      <c r="E10" s="7"/>
      <c r="F10" s="7"/>
      <c r="G10" s="7"/>
      <c r="H10" s="7"/>
    </row>
    <row r="11" spans="1:8" ht="19.5" customHeight="1">
      <c r="A11" s="158" t="s">
        <v>70</v>
      </c>
      <c r="B11" s="159"/>
      <c r="C11" s="159"/>
      <c r="D11" s="159"/>
      <c r="E11" s="159"/>
      <c r="F11" s="160"/>
      <c r="G11" s="12"/>
      <c r="H11" s="12"/>
    </row>
    <row r="12" spans="1:7" ht="14.25">
      <c r="A12" s="115" t="s">
        <v>74</v>
      </c>
      <c r="B12" s="185"/>
      <c r="C12" s="186"/>
      <c r="D12" s="186"/>
      <c r="E12" s="186"/>
      <c r="F12" s="187"/>
      <c r="G12" s="17"/>
    </row>
    <row r="13" spans="1:7" ht="14.25" customHeight="1">
      <c r="A13" s="109" t="s">
        <v>75</v>
      </c>
      <c r="B13" s="188"/>
      <c r="C13" s="189"/>
      <c r="D13" s="189"/>
      <c r="E13" s="189"/>
      <c r="F13" s="190"/>
      <c r="G13" s="17"/>
    </row>
    <row r="14" spans="1:7" ht="14.25">
      <c r="A14" s="109"/>
      <c r="B14" s="191"/>
      <c r="C14" s="192"/>
      <c r="D14" s="192"/>
      <c r="E14" s="192"/>
      <c r="F14" s="193"/>
      <c r="G14" s="17"/>
    </row>
    <row r="15" spans="1:7" ht="14.25">
      <c r="A15" s="109"/>
      <c r="B15" s="112"/>
      <c r="C15" s="113"/>
      <c r="D15" s="113"/>
      <c r="E15" s="113"/>
      <c r="F15" s="114"/>
      <c r="G15" s="17"/>
    </row>
    <row r="16" spans="1:7" ht="14.25">
      <c r="A16" s="109" t="s">
        <v>419</v>
      </c>
      <c r="B16" s="112"/>
      <c r="C16" s="113"/>
      <c r="D16" s="113"/>
      <c r="E16" s="113"/>
      <c r="F16" s="114"/>
      <c r="G16" s="17"/>
    </row>
    <row r="17" spans="1:7" ht="14.25">
      <c r="A17" s="109" t="s">
        <v>418</v>
      </c>
      <c r="B17" s="112"/>
      <c r="C17" s="113"/>
      <c r="D17" s="113"/>
      <c r="E17" s="113"/>
      <c r="F17" s="114"/>
      <c r="G17" s="17"/>
    </row>
    <row r="18" spans="1:7" ht="14.25">
      <c r="A18" s="110" t="s">
        <v>417</v>
      </c>
      <c r="B18" s="194"/>
      <c r="C18" s="195"/>
      <c r="D18" s="195"/>
      <c r="E18" s="195"/>
      <c r="F18" s="196"/>
      <c r="G18" s="17"/>
    </row>
    <row r="19" spans="1:8" ht="11.25" customHeight="1">
      <c r="A19" s="7"/>
      <c r="B19" s="7"/>
      <c r="C19" s="7"/>
      <c r="D19" s="7"/>
      <c r="E19" s="7"/>
      <c r="F19" s="7"/>
      <c r="G19" s="7"/>
      <c r="H19" s="7"/>
    </row>
    <row r="20" spans="1:6" ht="21" customHeight="1">
      <c r="A20" s="143" t="s">
        <v>120</v>
      </c>
      <c r="B20" s="200"/>
      <c r="C20" s="200"/>
      <c r="D20" s="200"/>
      <c r="E20" s="200"/>
      <c r="F20" s="144"/>
    </row>
    <row r="21" spans="1:6" ht="14.25">
      <c r="A21" s="107" t="s">
        <v>98</v>
      </c>
      <c r="B21" s="165"/>
      <c r="C21" s="165"/>
      <c r="D21" s="165"/>
      <c r="E21" s="165"/>
      <c r="F21" s="165"/>
    </row>
    <row r="22" spans="1:6" ht="14.25">
      <c r="A22" s="84" t="s">
        <v>99</v>
      </c>
      <c r="B22" s="165"/>
      <c r="C22" s="165"/>
      <c r="D22" s="165"/>
      <c r="E22" s="165"/>
      <c r="F22" s="165"/>
    </row>
    <row r="23" spans="1:6" ht="14.25">
      <c r="A23" s="84" t="s">
        <v>405</v>
      </c>
      <c r="B23" s="199"/>
      <c r="C23" s="199"/>
      <c r="D23" s="199"/>
      <c r="E23" s="199"/>
      <c r="F23" s="199"/>
    </row>
    <row r="24" spans="1:6" ht="14.25">
      <c r="A24" s="84" t="s">
        <v>100</v>
      </c>
      <c r="B24" s="199"/>
      <c r="C24" s="199"/>
      <c r="D24" s="199"/>
      <c r="E24" s="199"/>
      <c r="F24" s="199"/>
    </row>
    <row r="25" spans="1:6" ht="14.25">
      <c r="A25" s="84" t="s">
        <v>101</v>
      </c>
      <c r="B25" s="165"/>
      <c r="C25" s="165"/>
      <c r="D25" s="165"/>
      <c r="E25" s="165"/>
      <c r="F25" s="165"/>
    </row>
    <row r="26" spans="1:7" ht="12.75" customHeight="1">
      <c r="A26" s="16"/>
      <c r="B26" s="2"/>
      <c r="C26" s="2"/>
      <c r="D26" s="2"/>
      <c r="E26" s="2"/>
      <c r="F26" s="2"/>
      <c r="G26" s="17"/>
    </row>
    <row r="27" spans="1:3" ht="15">
      <c r="A27" s="161" t="s">
        <v>121</v>
      </c>
      <c r="B27" s="162"/>
      <c r="C27" s="13"/>
    </row>
    <row r="28" spans="1:8" ht="18.75" customHeight="1">
      <c r="A28" s="201" t="s">
        <v>109</v>
      </c>
      <c r="B28" s="202"/>
      <c r="C28" s="14"/>
      <c r="D28" s="21"/>
      <c r="E28" s="21"/>
      <c r="F28" s="21"/>
      <c r="G28" s="21"/>
      <c r="H28" s="21"/>
    </row>
    <row r="29" spans="1:8" ht="30" customHeight="1">
      <c r="A29" s="203" t="s">
        <v>108</v>
      </c>
      <c r="B29" s="204"/>
      <c r="C29" s="14"/>
      <c r="D29" s="21"/>
      <c r="E29" s="21"/>
      <c r="F29" s="21"/>
      <c r="G29" s="21"/>
      <c r="H29" s="21"/>
    </row>
    <row r="30" spans="1:2" ht="15.75" thickBot="1">
      <c r="A30" s="38" t="s">
        <v>71</v>
      </c>
      <c r="B30" s="18" t="s">
        <v>3</v>
      </c>
    </row>
    <row r="31" spans="1:2" ht="12.75" customHeight="1">
      <c r="A31" s="205" t="s">
        <v>4</v>
      </c>
      <c r="B31" s="206"/>
    </row>
    <row r="32" spans="1:2" ht="15">
      <c r="A32" s="39" t="s">
        <v>5</v>
      </c>
      <c r="B32" s="27"/>
    </row>
    <row r="33" spans="1:2" ht="15">
      <c r="A33" s="40" t="s">
        <v>6</v>
      </c>
      <c r="B33" s="28"/>
    </row>
    <row r="34" spans="1:2" ht="30">
      <c r="A34" s="40" t="s">
        <v>7</v>
      </c>
      <c r="B34" s="28"/>
    </row>
    <row r="35" spans="1:2" ht="45">
      <c r="A35" s="40" t="s">
        <v>8</v>
      </c>
      <c r="B35" s="28"/>
    </row>
    <row r="36" spans="1:2" ht="30">
      <c r="A36" s="40" t="s">
        <v>9</v>
      </c>
      <c r="B36" s="28"/>
    </row>
    <row r="37" spans="1:2" ht="30">
      <c r="A37" s="40" t="s">
        <v>10</v>
      </c>
      <c r="B37" s="28"/>
    </row>
    <row r="38" spans="1:2" ht="30">
      <c r="A38" s="40" t="s">
        <v>11</v>
      </c>
      <c r="B38" s="28"/>
    </row>
    <row r="39" spans="1:2" ht="30">
      <c r="A39" s="40" t="s">
        <v>12</v>
      </c>
      <c r="B39" s="28"/>
    </row>
    <row r="40" spans="1:2" ht="15">
      <c r="A40" s="40" t="s">
        <v>13</v>
      </c>
      <c r="B40" s="28"/>
    </row>
    <row r="41" spans="1:2" ht="15">
      <c r="A41" s="40" t="s">
        <v>14</v>
      </c>
      <c r="B41" s="28"/>
    </row>
    <row r="42" spans="1:5" ht="15">
      <c r="A42" s="41" t="s">
        <v>425</v>
      </c>
      <c r="B42" s="29"/>
      <c r="C42" s="197"/>
      <c r="D42" s="198"/>
      <c r="E42" s="198"/>
    </row>
    <row r="43" spans="1:2" ht="15">
      <c r="A43" s="42" t="s">
        <v>15</v>
      </c>
      <c r="B43" s="30">
        <f>SUM(B32:B42)</f>
        <v>0</v>
      </c>
    </row>
    <row r="44" spans="1:2" ht="12.75" customHeight="1">
      <c r="A44" s="207" t="s">
        <v>16</v>
      </c>
      <c r="B44" s="208"/>
    </row>
    <row r="45" spans="1:2" ht="15">
      <c r="A45" s="43" t="s">
        <v>17</v>
      </c>
      <c r="B45" s="31"/>
    </row>
    <row r="46" spans="1:2" ht="30">
      <c r="A46" s="40" t="s">
        <v>18</v>
      </c>
      <c r="B46" s="32"/>
    </row>
    <row r="47" spans="1:2" ht="15">
      <c r="A47" s="40" t="s">
        <v>19</v>
      </c>
      <c r="B47" s="32"/>
    </row>
    <row r="48" spans="1:2" ht="15">
      <c r="A48" s="40" t="s">
        <v>20</v>
      </c>
      <c r="B48" s="32"/>
    </row>
    <row r="49" spans="1:2" ht="15">
      <c r="A49" s="40" t="s">
        <v>21</v>
      </c>
      <c r="B49" s="32"/>
    </row>
    <row r="50" spans="1:2" ht="15">
      <c r="A50" s="40" t="s">
        <v>22</v>
      </c>
      <c r="B50" s="32"/>
    </row>
    <row r="51" spans="1:2" ht="15">
      <c r="A51" s="40" t="s">
        <v>23</v>
      </c>
      <c r="B51" s="32"/>
    </row>
    <row r="52" spans="1:2" ht="15">
      <c r="A52" s="40" t="s">
        <v>24</v>
      </c>
      <c r="B52" s="32"/>
    </row>
    <row r="53" spans="1:2" ht="15">
      <c r="A53" s="40" t="s">
        <v>25</v>
      </c>
      <c r="B53" s="32"/>
    </row>
    <row r="54" spans="1:2" ht="15">
      <c r="A54" s="40" t="s">
        <v>26</v>
      </c>
      <c r="B54" s="32"/>
    </row>
    <row r="55" spans="1:2" ht="15">
      <c r="A55" s="44" t="s">
        <v>27</v>
      </c>
      <c r="B55" s="32"/>
    </row>
    <row r="56" spans="1:2" ht="15">
      <c r="A56" s="44" t="s">
        <v>28</v>
      </c>
      <c r="B56" s="32"/>
    </row>
    <row r="57" spans="1:5" ht="16.5">
      <c r="A57" s="45" t="s">
        <v>426</v>
      </c>
      <c r="B57" s="33"/>
      <c r="C57" s="197"/>
      <c r="D57" s="198"/>
      <c r="E57" s="198"/>
    </row>
    <row r="58" spans="1:2" ht="16.5">
      <c r="A58" s="46" t="s">
        <v>29</v>
      </c>
      <c r="B58" s="34">
        <f>SUM(B45:B57)</f>
        <v>0</v>
      </c>
    </row>
    <row r="59" spans="1:2" ht="12.75" customHeight="1">
      <c r="A59" s="207" t="s">
        <v>30</v>
      </c>
      <c r="B59" s="208"/>
    </row>
    <row r="60" spans="1:2" ht="15">
      <c r="A60" s="47" t="s">
        <v>31</v>
      </c>
      <c r="B60" s="31"/>
    </row>
    <row r="61" spans="1:2" ht="30">
      <c r="A61" s="44" t="s">
        <v>32</v>
      </c>
      <c r="B61" s="32"/>
    </row>
    <row r="62" spans="1:2" ht="15">
      <c r="A62" s="44" t="s">
        <v>33</v>
      </c>
      <c r="B62" s="32"/>
    </row>
    <row r="63" spans="1:2" ht="15">
      <c r="A63" s="44" t="s">
        <v>34</v>
      </c>
      <c r="B63" s="32"/>
    </row>
    <row r="64" spans="1:5" ht="16.5">
      <c r="A64" s="45" t="s">
        <v>427</v>
      </c>
      <c r="B64" s="33"/>
      <c r="C64" s="197"/>
      <c r="D64" s="198"/>
      <c r="E64" s="198"/>
    </row>
    <row r="65" spans="1:2" ht="16.5">
      <c r="A65" s="46" t="s">
        <v>35</v>
      </c>
      <c r="B65" s="34">
        <f>SUM(B60:B64)</f>
        <v>0</v>
      </c>
    </row>
    <row r="66" spans="1:2" ht="15">
      <c r="A66" s="132" t="s">
        <v>36</v>
      </c>
      <c r="B66" s="133"/>
    </row>
    <row r="67" spans="1:2" ht="15">
      <c r="A67" s="47" t="s">
        <v>37</v>
      </c>
      <c r="B67" s="31"/>
    </row>
    <row r="68" spans="1:2" ht="15">
      <c r="A68" s="44" t="s">
        <v>38</v>
      </c>
      <c r="B68" s="32"/>
    </row>
    <row r="69" spans="1:2" ht="15">
      <c r="A69" s="44" t="s">
        <v>39</v>
      </c>
      <c r="B69" s="32"/>
    </row>
    <row r="70" spans="1:2" ht="15">
      <c r="A70" s="44" t="s">
        <v>40</v>
      </c>
      <c r="B70" s="32"/>
    </row>
    <row r="71" spans="1:5" ht="15">
      <c r="A71" s="48" t="s">
        <v>428</v>
      </c>
      <c r="B71" s="33"/>
      <c r="C71" s="197"/>
      <c r="D71" s="198"/>
      <c r="E71" s="198"/>
    </row>
    <row r="72" spans="1:2" ht="17.25" thickBot="1">
      <c r="A72" s="49" t="s">
        <v>41</v>
      </c>
      <c r="B72" s="35">
        <f>SUM(B67:B71)</f>
        <v>0</v>
      </c>
    </row>
    <row r="73" spans="1:5" ht="15">
      <c r="A73" s="50" t="s">
        <v>42</v>
      </c>
      <c r="B73" s="51">
        <f>B72+B65+B58+B43</f>
        <v>0</v>
      </c>
      <c r="C73" s="197" t="str">
        <f>IF(B73=100,"","Total (E) Should be = 100")</f>
        <v>Total (E) Should be = 100</v>
      </c>
      <c r="D73" s="198"/>
      <c r="E73" s="198"/>
    </row>
    <row r="75" spans="1:2" ht="15">
      <c r="A75" s="209" t="s">
        <v>122</v>
      </c>
      <c r="B75" s="210"/>
    </row>
    <row r="76" spans="1:2" ht="18.75" customHeight="1">
      <c r="A76" s="173" t="s">
        <v>93</v>
      </c>
      <c r="B76" s="174"/>
    </row>
    <row r="77" spans="1:5" ht="12.75">
      <c r="A77" s="211" t="s">
        <v>56</v>
      </c>
      <c r="B77" s="212"/>
      <c r="C77" s="197" t="str">
        <f>IF(A77="Organisation type","Please Select Organisation Type","")</f>
        <v>Please Select Organisation Type</v>
      </c>
      <c r="D77" s="198"/>
      <c r="E77" s="198"/>
    </row>
    <row r="78" spans="1:2" ht="12.75">
      <c r="A78" s="127"/>
      <c r="B78" s="8">
        <f>IF(B77="Any Other","Please Specify","")</f>
      </c>
    </row>
    <row r="79" spans="1:8" ht="28.5" customHeight="1">
      <c r="A79" s="23"/>
      <c r="B79" s="22"/>
      <c r="C79" s="22"/>
      <c r="D79" s="22"/>
      <c r="E79" s="22"/>
      <c r="F79" s="22"/>
      <c r="G79" s="22"/>
      <c r="H79" s="22"/>
    </row>
    <row r="80" spans="1:8" ht="15.75">
      <c r="A80" s="141" t="s">
        <v>72</v>
      </c>
      <c r="B80" s="142"/>
      <c r="C80" s="7"/>
      <c r="D80" s="7"/>
      <c r="E80" s="7"/>
      <c r="F80" s="7"/>
      <c r="G80" s="7"/>
      <c r="H80" s="7"/>
    </row>
    <row r="81" spans="1:8" ht="6.75" customHeight="1">
      <c r="A81" s="98"/>
      <c r="B81" s="99"/>
      <c r="C81" s="7"/>
      <c r="D81" s="7"/>
      <c r="E81" s="7"/>
      <c r="F81" s="7"/>
      <c r="G81" s="7"/>
      <c r="H81" s="7"/>
    </row>
    <row r="82" spans="1:2" ht="16.5">
      <c r="A82" s="161" t="s">
        <v>123</v>
      </c>
      <c r="B82" s="162"/>
    </row>
    <row r="83" spans="1:2" ht="31.5" customHeight="1">
      <c r="A83" s="173" t="s">
        <v>114</v>
      </c>
      <c r="B83" s="174"/>
    </row>
    <row r="84" spans="1:8" ht="42.75" customHeight="1">
      <c r="A84" s="88" t="s">
        <v>429</v>
      </c>
      <c r="B84" s="52" t="s">
        <v>77</v>
      </c>
      <c r="C84" s="3"/>
      <c r="D84" s="3"/>
      <c r="E84" s="3"/>
      <c r="F84" s="3"/>
      <c r="G84" s="3"/>
      <c r="H84" s="3"/>
    </row>
    <row r="85" spans="1:2" ht="16.5">
      <c r="A85" s="89" t="s">
        <v>43</v>
      </c>
      <c r="B85" s="80"/>
    </row>
    <row r="86" spans="1:2" ht="16.5">
      <c r="A86" s="90" t="s">
        <v>44</v>
      </c>
      <c r="B86" s="81"/>
    </row>
    <row r="87" spans="1:2" ht="16.5">
      <c r="A87" s="90" t="s">
        <v>45</v>
      </c>
      <c r="B87" s="81"/>
    </row>
    <row r="88" spans="1:2" ht="16.5">
      <c r="A88" s="91" t="s">
        <v>46</v>
      </c>
      <c r="B88" s="116"/>
    </row>
    <row r="89" spans="1:2" ht="16.5">
      <c r="A89" s="76" t="s">
        <v>47</v>
      </c>
      <c r="B89" s="117">
        <f>SUM(B85:B88)</f>
        <v>0</v>
      </c>
    </row>
    <row r="90" spans="1:2" ht="16.5">
      <c r="A90" s="126" t="s">
        <v>431</v>
      </c>
      <c r="B90" s="81"/>
    </row>
    <row r="91" spans="1:2" ht="15.75" customHeight="1">
      <c r="A91" s="23"/>
      <c r="B91" s="22"/>
    </row>
    <row r="92" spans="1:3" ht="49.5" customHeight="1">
      <c r="A92" s="213" t="s">
        <v>115</v>
      </c>
      <c r="B92" s="214"/>
      <c r="C92" s="215"/>
    </row>
    <row r="93" spans="1:8" ht="42.75" customHeight="1">
      <c r="A93" s="216" t="s">
        <v>78</v>
      </c>
      <c r="B93" s="130" t="s">
        <v>94</v>
      </c>
      <c r="C93" s="131"/>
      <c r="D93" s="3"/>
      <c r="E93" s="3"/>
      <c r="F93" s="3"/>
      <c r="G93" s="3"/>
      <c r="H93" s="3"/>
    </row>
    <row r="94" spans="1:8" ht="42.75" customHeight="1">
      <c r="A94" s="217"/>
      <c r="B94" s="52" t="s">
        <v>420</v>
      </c>
      <c r="C94" s="52" t="s">
        <v>421</v>
      </c>
      <c r="D94" s="3"/>
      <c r="E94" s="3"/>
      <c r="F94" s="3"/>
      <c r="G94" s="3"/>
      <c r="H94" s="3"/>
    </row>
    <row r="95" spans="1:9" ht="19.5" customHeight="1">
      <c r="A95" s="89" t="s">
        <v>48</v>
      </c>
      <c r="B95" s="80"/>
      <c r="C95" s="81"/>
      <c r="D95" s="128">
        <f>IF(I95&lt;&gt;10,"","Both amounts in FC &amp; INR should be reported")</f>
      </c>
      <c r="E95" s="129"/>
      <c r="F95" s="129"/>
      <c r="G95" s="125">
        <f>IF(B95&gt;0,10,1)</f>
        <v>1</v>
      </c>
      <c r="H95" s="123">
        <f>IF(C95&gt;0,10,1)</f>
        <v>1</v>
      </c>
      <c r="I95" s="124">
        <f>G95*H95</f>
        <v>1</v>
      </c>
    </row>
    <row r="96" spans="1:9" ht="19.5" customHeight="1">
      <c r="A96" s="90" t="s">
        <v>49</v>
      </c>
      <c r="B96" s="81"/>
      <c r="C96" s="81"/>
      <c r="D96" s="128">
        <f aca="true" t="shared" si="0" ref="D96:D101">IF(I96&lt;&gt;10,"","Both amounts in FC &amp; INR should be reported")</f>
      </c>
      <c r="E96" s="129"/>
      <c r="F96" s="129"/>
      <c r="G96" s="125">
        <f aca="true" t="shared" si="1" ref="G96:G101">IF(B96&gt;0,10,1)</f>
        <v>1</v>
      </c>
      <c r="H96" s="123">
        <f aca="true" t="shared" si="2" ref="H96:H101">IF(C96&gt;0,10,1)</f>
        <v>1</v>
      </c>
      <c r="I96" s="124">
        <f aca="true" t="shared" si="3" ref="I96:I101">G96*H96</f>
        <v>1</v>
      </c>
    </row>
    <row r="97" spans="1:9" ht="19.5" customHeight="1">
      <c r="A97" s="90" t="s">
        <v>50</v>
      </c>
      <c r="B97" s="81"/>
      <c r="C97" s="81"/>
      <c r="D97" s="128">
        <f t="shared" si="0"/>
      </c>
      <c r="E97" s="129"/>
      <c r="F97" s="129"/>
      <c r="G97" s="125">
        <f t="shared" si="1"/>
        <v>1</v>
      </c>
      <c r="H97" s="123">
        <f t="shared" si="2"/>
        <v>1</v>
      </c>
      <c r="I97" s="124">
        <f t="shared" si="3"/>
        <v>1</v>
      </c>
    </row>
    <row r="98" spans="1:9" ht="19.5" customHeight="1">
      <c r="A98" s="90" t="s">
        <v>51</v>
      </c>
      <c r="B98" s="81"/>
      <c r="C98" s="81"/>
      <c r="D98" s="128">
        <f t="shared" si="0"/>
      </c>
      <c r="E98" s="129"/>
      <c r="F98" s="129"/>
      <c r="G98" s="125">
        <f t="shared" si="1"/>
        <v>1</v>
      </c>
      <c r="H98" s="123">
        <f t="shared" si="2"/>
        <v>1</v>
      </c>
      <c r="I98" s="124">
        <f t="shared" si="3"/>
        <v>1</v>
      </c>
    </row>
    <row r="99" spans="1:9" ht="19.5" customHeight="1">
      <c r="A99" s="90" t="s">
        <v>52</v>
      </c>
      <c r="B99" s="81"/>
      <c r="C99" s="81"/>
      <c r="D99" s="128">
        <f t="shared" si="0"/>
      </c>
      <c r="E99" s="129"/>
      <c r="F99" s="129"/>
      <c r="G99" s="125">
        <f t="shared" si="1"/>
        <v>1</v>
      </c>
      <c r="H99" s="123">
        <f t="shared" si="2"/>
        <v>1</v>
      </c>
      <c r="I99" s="124">
        <f t="shared" si="3"/>
        <v>1</v>
      </c>
    </row>
    <row r="100" spans="1:9" ht="19.5" customHeight="1">
      <c r="A100" s="90" t="s">
        <v>53</v>
      </c>
      <c r="B100" s="81"/>
      <c r="C100" s="81"/>
      <c r="D100" s="128">
        <f t="shared" si="0"/>
      </c>
      <c r="E100" s="129"/>
      <c r="F100" s="129"/>
      <c r="G100" s="125">
        <f t="shared" si="1"/>
        <v>1</v>
      </c>
      <c r="H100" s="123">
        <f t="shared" si="2"/>
        <v>1</v>
      </c>
      <c r="I100" s="124">
        <f t="shared" si="3"/>
        <v>1</v>
      </c>
    </row>
    <row r="101" spans="1:9" ht="19.5" customHeight="1">
      <c r="A101" s="90" t="s">
        <v>54</v>
      </c>
      <c r="B101" s="81"/>
      <c r="C101" s="81"/>
      <c r="D101" s="128">
        <f t="shared" si="0"/>
      </c>
      <c r="E101" s="129"/>
      <c r="F101" s="129"/>
      <c r="G101" s="125">
        <f t="shared" si="1"/>
        <v>1</v>
      </c>
      <c r="H101" s="123">
        <f t="shared" si="2"/>
        <v>1</v>
      </c>
      <c r="I101" s="124">
        <f t="shared" si="3"/>
        <v>1</v>
      </c>
    </row>
    <row r="102" spans="1:8" ht="24" customHeight="1">
      <c r="A102" s="92" t="s">
        <v>55</v>
      </c>
      <c r="B102" s="82"/>
      <c r="C102" s="82"/>
      <c r="D102" s="175">
        <f>IF(C102=B102,"","Others (converted in INR) : Both the amounts in FC &amp; in INR should be same")</f>
      </c>
      <c r="E102" s="175"/>
      <c r="F102" s="176"/>
      <c r="G102" s="3"/>
      <c r="H102" s="3"/>
    </row>
    <row r="103" spans="1:6" ht="21.75" customHeight="1">
      <c r="A103" s="132" t="s">
        <v>76</v>
      </c>
      <c r="B103" s="133"/>
      <c r="C103" s="117">
        <f>SUM(C95:C102)</f>
        <v>0</v>
      </c>
      <c r="D103" s="134">
        <f>IF(C103=$B$89,""," This Total should tally with Total Invoice Value at 5(a)")</f>
      </c>
      <c r="E103" s="134"/>
      <c r="F103" s="129"/>
    </row>
    <row r="104" spans="1:6" ht="16.5" customHeight="1">
      <c r="A104" s="23"/>
      <c r="B104" s="22"/>
      <c r="D104" s="134"/>
      <c r="E104" s="134"/>
      <c r="F104" s="129"/>
    </row>
    <row r="105" spans="1:2" ht="34.5" customHeight="1">
      <c r="A105" s="213" t="s">
        <v>117</v>
      </c>
      <c r="B105" s="215"/>
    </row>
    <row r="106" spans="1:4" ht="31.5" customHeight="1">
      <c r="A106" s="88" t="s">
        <v>79</v>
      </c>
      <c r="B106" s="52" t="s">
        <v>110</v>
      </c>
      <c r="C106" s="5"/>
      <c r="D106" s="5"/>
    </row>
    <row r="107" spans="1:5" ht="22.5" customHeight="1">
      <c r="A107" s="90" t="s">
        <v>86</v>
      </c>
      <c r="B107" s="80"/>
      <c r="C107" s="4"/>
      <c r="D107" s="4"/>
      <c r="E107" s="13"/>
    </row>
    <row r="108" spans="1:5" ht="34.5" customHeight="1">
      <c r="A108" s="90" t="s">
        <v>87</v>
      </c>
      <c r="B108" s="81"/>
      <c r="C108" s="4"/>
      <c r="D108" s="4"/>
      <c r="E108" s="13"/>
    </row>
    <row r="109" spans="1:5" ht="20.25" customHeight="1">
      <c r="A109" s="91" t="s">
        <v>88</v>
      </c>
      <c r="B109" s="116"/>
      <c r="C109" s="4"/>
      <c r="D109" s="4"/>
      <c r="E109" s="13"/>
    </row>
    <row r="110" spans="1:5" ht="20.25" customHeight="1">
      <c r="A110" s="93" t="s">
        <v>89</v>
      </c>
      <c r="B110" s="117">
        <f>SUM(B107:B109)</f>
        <v>0</v>
      </c>
      <c r="C110" s="134">
        <f>IF(B110=$B$89,"","This Total should tally with Total Invoice Value at 5(a)")</f>
      </c>
      <c r="D110" s="134"/>
      <c r="E110" s="129"/>
    </row>
    <row r="111" spans="1:5" ht="10.5" customHeight="1">
      <c r="A111" s="23"/>
      <c r="B111" s="22"/>
      <c r="C111" s="134"/>
      <c r="D111" s="134"/>
      <c r="E111" s="129"/>
    </row>
    <row r="112" spans="1:2" ht="34.5" customHeight="1">
      <c r="A112" s="213" t="s">
        <v>118</v>
      </c>
      <c r="B112" s="215"/>
    </row>
    <row r="113" spans="1:4" ht="31.5" customHeight="1">
      <c r="A113" s="36" t="s">
        <v>80</v>
      </c>
      <c r="B113" s="87" t="s">
        <v>110</v>
      </c>
      <c r="C113" s="5"/>
      <c r="D113" s="5"/>
    </row>
    <row r="114" spans="1:5" ht="21.75" customHeight="1">
      <c r="A114" s="86" t="s">
        <v>81</v>
      </c>
      <c r="B114" s="81"/>
      <c r="C114" s="22"/>
      <c r="D114" s="6"/>
      <c r="E114" s="4"/>
    </row>
    <row r="115" spans="1:5" ht="21.75" customHeight="1">
      <c r="A115" s="37" t="s">
        <v>82</v>
      </c>
      <c r="B115" s="81"/>
      <c r="C115" s="22"/>
      <c r="D115" s="6"/>
      <c r="E115" s="4"/>
    </row>
    <row r="116" spans="1:5" ht="21.75" customHeight="1">
      <c r="A116" s="37" t="s">
        <v>394</v>
      </c>
      <c r="B116" s="81"/>
      <c r="C116" s="22"/>
      <c r="D116" s="6"/>
      <c r="E116" s="4"/>
    </row>
    <row r="117" spans="1:5" ht="21.75" customHeight="1">
      <c r="A117" s="37" t="s">
        <v>395</v>
      </c>
      <c r="B117" s="81"/>
      <c r="C117" s="22"/>
      <c r="D117" s="6"/>
      <c r="E117" s="4"/>
    </row>
    <row r="118" spans="1:5" ht="21.75" customHeight="1">
      <c r="A118" s="37" t="s">
        <v>396</v>
      </c>
      <c r="B118" s="81"/>
      <c r="C118" s="22"/>
      <c r="D118" s="6"/>
      <c r="E118" s="4"/>
    </row>
    <row r="119" spans="1:5" ht="21.75" customHeight="1">
      <c r="A119" s="37" t="s">
        <v>397</v>
      </c>
      <c r="B119" s="81"/>
      <c r="C119" s="22"/>
      <c r="D119" s="6"/>
      <c r="E119" s="4"/>
    </row>
    <row r="120" spans="1:5" ht="21.75" customHeight="1">
      <c r="A120" s="37" t="s">
        <v>398</v>
      </c>
      <c r="B120" s="81"/>
      <c r="C120" s="22"/>
      <c r="D120" s="6"/>
      <c r="E120" s="4"/>
    </row>
    <row r="121" spans="1:5" ht="21.75" customHeight="1">
      <c r="A121" s="37" t="s">
        <v>399</v>
      </c>
      <c r="B121" s="81"/>
      <c r="C121" s="22"/>
      <c r="D121" s="6"/>
      <c r="E121" s="4"/>
    </row>
    <row r="122" spans="1:5" ht="21.75" customHeight="1">
      <c r="A122" s="37" t="s">
        <v>400</v>
      </c>
      <c r="B122" s="81"/>
      <c r="C122" s="22"/>
      <c r="D122" s="6"/>
      <c r="E122" s="4"/>
    </row>
    <row r="123" spans="1:5" ht="21.75" customHeight="1">
      <c r="A123" s="37" t="s">
        <v>401</v>
      </c>
      <c r="B123" s="81"/>
      <c r="C123" s="22"/>
      <c r="D123" s="6"/>
      <c r="E123" s="4"/>
    </row>
    <row r="124" spans="1:5" ht="21.75" customHeight="1">
      <c r="A124" s="37" t="s">
        <v>402</v>
      </c>
      <c r="B124" s="81"/>
      <c r="C124" s="22"/>
      <c r="D124" s="6"/>
      <c r="E124" s="4"/>
    </row>
    <row r="125" spans="1:5" ht="21.75" customHeight="1">
      <c r="A125" s="37" t="s">
        <v>403</v>
      </c>
      <c r="B125" s="81"/>
      <c r="C125" s="22"/>
      <c r="D125" s="6"/>
      <c r="E125" s="4"/>
    </row>
    <row r="126" spans="1:5" ht="21.75" customHeight="1">
      <c r="A126" s="37" t="s">
        <v>83</v>
      </c>
      <c r="B126" s="81"/>
      <c r="C126" s="22"/>
      <c r="D126" s="6"/>
      <c r="E126" s="4"/>
    </row>
    <row r="127" spans="1:5" ht="21.75" customHeight="1">
      <c r="A127" s="37" t="s">
        <v>84</v>
      </c>
      <c r="B127" s="81"/>
      <c r="C127" s="22"/>
      <c r="D127" s="6"/>
      <c r="E127" s="4"/>
    </row>
    <row r="128" spans="1:5" ht="21.75" customHeight="1">
      <c r="A128" s="37" t="s">
        <v>91</v>
      </c>
      <c r="B128" s="81"/>
      <c r="C128" s="22"/>
      <c r="D128" s="6"/>
      <c r="E128" s="4"/>
    </row>
    <row r="129" spans="1:5" ht="21.75" customHeight="1">
      <c r="A129" s="37" t="s">
        <v>92</v>
      </c>
      <c r="B129" s="81"/>
      <c r="C129" s="22"/>
      <c r="D129" s="6"/>
      <c r="E129" s="4"/>
    </row>
    <row r="130" spans="1:5" ht="21.75" customHeight="1">
      <c r="A130" s="37" t="s">
        <v>85</v>
      </c>
      <c r="B130" s="81"/>
      <c r="C130" s="22"/>
      <c r="D130" s="6"/>
      <c r="E130" s="4"/>
    </row>
    <row r="131" spans="1:5" ht="17.25" customHeight="1">
      <c r="A131" s="54" t="s">
        <v>404</v>
      </c>
      <c r="B131" s="116"/>
      <c r="C131" s="22"/>
      <c r="D131" s="6"/>
      <c r="E131" s="4"/>
    </row>
    <row r="132" spans="1:5" ht="18" customHeight="1">
      <c r="A132" s="53" t="s">
        <v>90</v>
      </c>
      <c r="B132" s="118">
        <f>SUM(B114:B131)</f>
        <v>0</v>
      </c>
      <c r="C132" s="134">
        <f>IF(B132=$B$89,"","This Total should tally with Total Invoice Value at 5(a)")</f>
      </c>
      <c r="D132" s="134"/>
      <c r="E132" s="129"/>
    </row>
    <row r="133" spans="3:5" ht="18.75" customHeight="1">
      <c r="C133" s="134"/>
      <c r="D133" s="134"/>
      <c r="E133" s="129"/>
    </row>
    <row r="134" ht="18.75" customHeight="1"/>
    <row r="135" ht="18.75" customHeight="1"/>
    <row r="136" spans="1:2" ht="21" customHeight="1">
      <c r="A136" s="161" t="s">
        <v>154</v>
      </c>
      <c r="B136" s="162"/>
    </row>
    <row r="137" spans="1:2" ht="34.5" customHeight="1">
      <c r="A137" s="173" t="s">
        <v>113</v>
      </c>
      <c r="B137" s="174"/>
    </row>
    <row r="138" spans="1:4" ht="31.5" customHeight="1">
      <c r="A138" s="36" t="s">
        <v>102</v>
      </c>
      <c r="B138" s="87" t="s">
        <v>110</v>
      </c>
      <c r="C138" s="5"/>
      <c r="D138" s="5"/>
    </row>
    <row r="139" spans="1:2" ht="33">
      <c r="A139" s="37" t="s">
        <v>423</v>
      </c>
      <c r="B139" s="81"/>
    </row>
    <row r="140" spans="1:2" ht="33">
      <c r="A140" s="37" t="s">
        <v>430</v>
      </c>
      <c r="B140" s="81"/>
    </row>
    <row r="141" spans="1:2" ht="16.5">
      <c r="A141" s="54" t="s">
        <v>422</v>
      </c>
      <c r="B141" s="116"/>
    </row>
    <row r="142" spans="1:5" ht="20.25" customHeight="1">
      <c r="A142" s="53" t="s">
        <v>67</v>
      </c>
      <c r="B142" s="118">
        <f>SUM(B139:B141)</f>
        <v>0</v>
      </c>
      <c r="C142" s="134">
        <f>IF(B142=$B$89,"","This Total should tally with Total Invoice Value at 5(a)")</f>
      </c>
      <c r="D142" s="134"/>
      <c r="E142" s="129"/>
    </row>
    <row r="143" spans="3:5" ht="10.5" customHeight="1">
      <c r="C143" s="134"/>
      <c r="D143" s="134"/>
      <c r="E143" s="129"/>
    </row>
    <row r="144" spans="1:4" ht="21" customHeight="1">
      <c r="A144" s="143" t="s">
        <v>155</v>
      </c>
      <c r="B144" s="144"/>
      <c r="C144" s="106"/>
      <c r="D144" s="106"/>
    </row>
    <row r="145" spans="1:4" ht="31.5" customHeight="1">
      <c r="A145" s="213" t="s">
        <v>160</v>
      </c>
      <c r="B145" s="215"/>
      <c r="C145" s="106"/>
      <c r="D145" s="106"/>
    </row>
    <row r="146" spans="1:4" ht="31.5" customHeight="1">
      <c r="A146" s="36" t="s">
        <v>116</v>
      </c>
      <c r="B146" s="87" t="s">
        <v>110</v>
      </c>
      <c r="C146" s="106"/>
      <c r="D146" s="106"/>
    </row>
    <row r="147" spans="1:4" ht="16.5">
      <c r="A147" s="37" t="s">
        <v>159</v>
      </c>
      <c r="B147" s="81"/>
      <c r="C147" s="106"/>
      <c r="D147" s="106"/>
    </row>
    <row r="148" spans="1:4" ht="16.5">
      <c r="A148" s="37" t="s">
        <v>60</v>
      </c>
      <c r="B148" s="81"/>
      <c r="C148" s="106"/>
      <c r="D148" s="106"/>
    </row>
    <row r="149" spans="1:4" ht="33">
      <c r="A149" s="37" t="s">
        <v>61</v>
      </c>
      <c r="B149" s="81"/>
      <c r="C149" s="106"/>
      <c r="D149" s="106"/>
    </row>
    <row r="150" spans="1:4" ht="33">
      <c r="A150" s="37" t="s">
        <v>162</v>
      </c>
      <c r="B150" s="81"/>
      <c r="C150" s="106"/>
      <c r="D150" s="106"/>
    </row>
    <row r="151" spans="1:4" ht="33">
      <c r="A151" s="54" t="s">
        <v>161</v>
      </c>
      <c r="B151" s="116"/>
      <c r="C151" s="106"/>
      <c r="D151" s="106"/>
    </row>
    <row r="152" spans="1:5" ht="8.25" customHeight="1">
      <c r="A152" s="19"/>
      <c r="B152" s="20"/>
      <c r="C152" s="106"/>
      <c r="D152" s="106"/>
      <c r="E152" s="106"/>
    </row>
    <row r="153" spans="1:8" ht="15.75">
      <c r="A153" s="141" t="s">
        <v>140</v>
      </c>
      <c r="B153" s="142"/>
      <c r="C153" s="7"/>
      <c r="D153" s="7"/>
      <c r="E153" s="7"/>
      <c r="F153" s="7"/>
      <c r="G153" s="7"/>
      <c r="H153" s="7"/>
    </row>
    <row r="154" spans="1:8" ht="6.75" customHeight="1">
      <c r="A154" s="98"/>
      <c r="B154" s="99"/>
      <c r="C154" s="7"/>
      <c r="D154" s="7"/>
      <c r="E154" s="7"/>
      <c r="F154" s="7"/>
      <c r="G154" s="7"/>
      <c r="H154" s="7"/>
    </row>
    <row r="155" spans="1:2" ht="21" customHeight="1">
      <c r="A155" s="143" t="s">
        <v>111</v>
      </c>
      <c r="B155" s="144"/>
    </row>
    <row r="156" spans="1:4" ht="80.25" customHeight="1">
      <c r="A156" s="58" t="s">
        <v>141</v>
      </c>
      <c r="B156" s="55" t="s">
        <v>112</v>
      </c>
      <c r="C156" s="95" t="s">
        <v>97</v>
      </c>
      <c r="D156" s="55" t="s">
        <v>95</v>
      </c>
    </row>
    <row r="157" spans="1:4" ht="16.5">
      <c r="A157" s="56" t="s">
        <v>156</v>
      </c>
      <c r="B157" s="59"/>
      <c r="C157" s="96"/>
      <c r="D157" s="60">
        <f>SUM(B157:C157)</f>
        <v>0</v>
      </c>
    </row>
    <row r="158" spans="1:4" ht="16.5">
      <c r="A158" s="56" t="s">
        <v>157</v>
      </c>
      <c r="B158" s="59"/>
      <c r="C158" s="96"/>
      <c r="D158" s="60">
        <f>SUM(B158:C158)</f>
        <v>0</v>
      </c>
    </row>
    <row r="159" spans="1:4" ht="16.5">
      <c r="A159" s="57" t="s">
        <v>96</v>
      </c>
      <c r="B159" s="60">
        <f>SUM(B157:B158)</f>
        <v>0</v>
      </c>
      <c r="C159" s="97">
        <f>SUM(C157:C158)</f>
        <v>0</v>
      </c>
      <c r="D159" s="60">
        <f>SUM(B157:C158)</f>
        <v>0</v>
      </c>
    </row>
    <row r="160" spans="1:2" ht="11.25" customHeight="1">
      <c r="A160" s="19"/>
      <c r="B160" s="20"/>
    </row>
    <row r="161" spans="1:8" ht="15.75">
      <c r="A161" s="141" t="s">
        <v>119</v>
      </c>
      <c r="B161" s="142"/>
      <c r="C161" s="7"/>
      <c r="D161" s="7"/>
      <c r="E161" s="7"/>
      <c r="F161" s="7"/>
      <c r="G161" s="7"/>
      <c r="H161" s="7"/>
    </row>
    <row r="162" spans="1:8" ht="6.75" customHeight="1">
      <c r="A162" s="98"/>
      <c r="B162" s="99"/>
      <c r="C162" s="7"/>
      <c r="D162" s="7"/>
      <c r="E162" s="7"/>
      <c r="F162" s="7"/>
      <c r="G162" s="7"/>
      <c r="H162" s="7"/>
    </row>
    <row r="163" spans="1:2" ht="21" customHeight="1">
      <c r="A163" s="143" t="s">
        <v>124</v>
      </c>
      <c r="B163" s="144"/>
    </row>
    <row r="164" spans="1:2" ht="48" customHeight="1">
      <c r="A164" s="152" t="s">
        <v>406</v>
      </c>
      <c r="B164" s="153"/>
    </row>
    <row r="165" spans="1:2" ht="6.75" customHeight="1">
      <c r="A165" s="104"/>
      <c r="B165" s="105"/>
    </row>
    <row r="166" spans="1:7" ht="22.5" customHeight="1">
      <c r="A166" s="103" t="s">
        <v>142</v>
      </c>
      <c r="B166" s="59"/>
      <c r="C166" s="154" t="str">
        <f>IF(B166="","   Please Enter Number of Subsidiaries/ Associates abroad","")</f>
        <v>   Please Enter Number of Subsidiaries/ Associates abroad</v>
      </c>
      <c r="D166" s="155"/>
      <c r="E166" s="155"/>
      <c r="F166" s="155"/>
      <c r="G166" s="155"/>
    </row>
    <row r="167" spans="1:9" ht="36" customHeight="1">
      <c r="A167" s="145" t="s">
        <v>62</v>
      </c>
      <c r="B167" s="146"/>
      <c r="C167" s="149" t="s">
        <v>158</v>
      </c>
      <c r="D167" s="145" t="s">
        <v>407</v>
      </c>
      <c r="E167" s="146"/>
      <c r="F167" s="135" t="s">
        <v>138</v>
      </c>
      <c r="G167" s="136"/>
      <c r="H167" s="136"/>
      <c r="I167" s="137"/>
    </row>
    <row r="168" spans="1:9" ht="12.75" customHeight="1">
      <c r="A168" s="147"/>
      <c r="B168" s="148"/>
      <c r="C168" s="150"/>
      <c r="D168" s="147"/>
      <c r="E168" s="148"/>
      <c r="F168" s="138"/>
      <c r="G168" s="139"/>
      <c r="H168" s="139"/>
      <c r="I168" s="140"/>
    </row>
    <row r="169" spans="1:9" ht="33">
      <c r="A169" s="63" t="s">
        <v>63</v>
      </c>
      <c r="B169" s="61" t="s">
        <v>393</v>
      </c>
      <c r="C169" s="151"/>
      <c r="D169" s="55" t="s">
        <v>408</v>
      </c>
      <c r="E169" s="55" t="s">
        <v>409</v>
      </c>
      <c r="F169" s="55" t="s">
        <v>64</v>
      </c>
      <c r="G169" s="55" t="s">
        <v>65</v>
      </c>
      <c r="H169" s="55" t="s">
        <v>66</v>
      </c>
      <c r="I169" s="55" t="s">
        <v>67</v>
      </c>
    </row>
    <row r="170" spans="1:9" ht="16.5">
      <c r="A170" s="62"/>
      <c r="B170" s="122" t="s">
        <v>392</v>
      </c>
      <c r="C170" s="94"/>
      <c r="D170" s="120"/>
      <c r="E170" s="121"/>
      <c r="F170" s="119"/>
      <c r="G170" s="119"/>
      <c r="H170" s="119"/>
      <c r="I170" s="117">
        <f>SUM(F170:H170)</f>
        <v>0</v>
      </c>
    </row>
    <row r="171" spans="1:9" ht="16.5">
      <c r="A171" s="62"/>
      <c r="B171" s="122" t="s">
        <v>392</v>
      </c>
      <c r="C171" s="94"/>
      <c r="D171" s="120"/>
      <c r="E171" s="121"/>
      <c r="F171" s="119"/>
      <c r="G171" s="119"/>
      <c r="H171" s="119"/>
      <c r="I171" s="117">
        <f>SUM(F171:H171)</f>
        <v>0</v>
      </c>
    </row>
    <row r="172" spans="1:9" ht="16.5">
      <c r="A172" s="62"/>
      <c r="B172" s="122" t="s">
        <v>392</v>
      </c>
      <c r="C172" s="94"/>
      <c r="D172" s="120"/>
      <c r="E172" s="121"/>
      <c r="F172" s="119"/>
      <c r="G172" s="119"/>
      <c r="H172" s="119"/>
      <c r="I172" s="117">
        <f>SUM(F172:H172)</f>
        <v>0</v>
      </c>
    </row>
    <row r="173" spans="1:9" ht="16.5">
      <c r="A173" s="62"/>
      <c r="B173" s="122" t="s">
        <v>392</v>
      </c>
      <c r="C173" s="94"/>
      <c r="D173" s="120"/>
      <c r="E173" s="121"/>
      <c r="F173" s="119"/>
      <c r="G173" s="119"/>
      <c r="H173" s="119"/>
      <c r="I173" s="117">
        <f>SUM(F173:H173)</f>
        <v>0</v>
      </c>
    </row>
    <row r="174" spans="1:9" ht="16.5">
      <c r="A174" s="62"/>
      <c r="B174" s="122" t="s">
        <v>392</v>
      </c>
      <c r="C174" s="94"/>
      <c r="D174" s="120"/>
      <c r="E174" s="121"/>
      <c r="F174" s="119"/>
      <c r="G174" s="119"/>
      <c r="H174" s="119"/>
      <c r="I174" s="117">
        <f>SUM(F174:H174)</f>
        <v>0</v>
      </c>
    </row>
    <row r="175" spans="1:9" ht="16.5">
      <c r="A175" s="62"/>
      <c r="B175" s="122" t="s">
        <v>392</v>
      </c>
      <c r="C175" s="94"/>
      <c r="D175" s="120"/>
      <c r="E175" s="121"/>
      <c r="F175" s="119"/>
      <c r="G175" s="119"/>
      <c r="H175" s="119"/>
      <c r="I175" s="117">
        <f aca="true" t="shared" si="4" ref="I175:I194">SUM(F175:H175)</f>
        <v>0</v>
      </c>
    </row>
    <row r="176" spans="1:9" ht="16.5">
      <c r="A176" s="62"/>
      <c r="B176" s="122" t="s">
        <v>392</v>
      </c>
      <c r="C176" s="94"/>
      <c r="D176" s="120"/>
      <c r="E176" s="121"/>
      <c r="F176" s="119"/>
      <c r="G176" s="119"/>
      <c r="H176" s="119"/>
      <c r="I176" s="117">
        <f t="shared" si="4"/>
        <v>0</v>
      </c>
    </row>
    <row r="177" spans="1:9" ht="16.5">
      <c r="A177" s="62"/>
      <c r="B177" s="122" t="s">
        <v>392</v>
      </c>
      <c r="C177" s="94"/>
      <c r="D177" s="120"/>
      <c r="E177" s="121"/>
      <c r="F177" s="119"/>
      <c r="G177" s="119"/>
      <c r="H177" s="119"/>
      <c r="I177" s="117">
        <f t="shared" si="4"/>
        <v>0</v>
      </c>
    </row>
    <row r="178" spans="1:9" ht="16.5">
      <c r="A178" s="62"/>
      <c r="B178" s="122" t="s">
        <v>392</v>
      </c>
      <c r="C178" s="94"/>
      <c r="D178" s="120"/>
      <c r="E178" s="121"/>
      <c r="F178" s="119"/>
      <c r="G178" s="119"/>
      <c r="H178" s="119"/>
      <c r="I178" s="117">
        <f t="shared" si="4"/>
        <v>0</v>
      </c>
    </row>
    <row r="179" spans="1:9" ht="16.5">
      <c r="A179" s="62"/>
      <c r="B179" s="122" t="s">
        <v>392</v>
      </c>
      <c r="C179" s="94"/>
      <c r="D179" s="120"/>
      <c r="E179" s="121"/>
      <c r="F179" s="119"/>
      <c r="G179" s="119"/>
      <c r="H179" s="119"/>
      <c r="I179" s="117">
        <f t="shared" si="4"/>
        <v>0</v>
      </c>
    </row>
    <row r="180" spans="1:9" ht="16.5">
      <c r="A180" s="62"/>
      <c r="B180" s="122" t="s">
        <v>392</v>
      </c>
      <c r="C180" s="94"/>
      <c r="D180" s="120"/>
      <c r="E180" s="121"/>
      <c r="F180" s="119"/>
      <c r="G180" s="119"/>
      <c r="H180" s="119"/>
      <c r="I180" s="117">
        <f t="shared" si="4"/>
        <v>0</v>
      </c>
    </row>
    <row r="181" spans="1:9" ht="16.5">
      <c r="A181" s="62"/>
      <c r="B181" s="122" t="s">
        <v>392</v>
      </c>
      <c r="C181" s="94"/>
      <c r="D181" s="120"/>
      <c r="E181" s="121"/>
      <c r="F181" s="119"/>
      <c r="G181" s="119"/>
      <c r="H181" s="119"/>
      <c r="I181" s="117">
        <f t="shared" si="4"/>
        <v>0</v>
      </c>
    </row>
    <row r="182" spans="1:9" ht="16.5">
      <c r="A182" s="62"/>
      <c r="B182" s="122" t="s">
        <v>392</v>
      </c>
      <c r="C182" s="94"/>
      <c r="D182" s="120"/>
      <c r="E182" s="121"/>
      <c r="F182" s="119"/>
      <c r="G182" s="119"/>
      <c r="H182" s="119"/>
      <c r="I182" s="117">
        <f t="shared" si="4"/>
        <v>0</v>
      </c>
    </row>
    <row r="183" spans="1:9" ht="16.5">
      <c r="A183" s="62"/>
      <c r="B183" s="122" t="s">
        <v>392</v>
      </c>
      <c r="C183" s="94"/>
      <c r="D183" s="120"/>
      <c r="E183" s="121"/>
      <c r="F183" s="119"/>
      <c r="G183" s="119"/>
      <c r="H183" s="119"/>
      <c r="I183" s="117">
        <f t="shared" si="4"/>
        <v>0</v>
      </c>
    </row>
    <row r="184" spans="1:9" ht="16.5">
      <c r="A184" s="62"/>
      <c r="B184" s="122" t="s">
        <v>392</v>
      </c>
      <c r="C184" s="94"/>
      <c r="D184" s="120"/>
      <c r="E184" s="121"/>
      <c r="F184" s="119"/>
      <c r="G184" s="119"/>
      <c r="H184" s="119"/>
      <c r="I184" s="117">
        <f t="shared" si="4"/>
        <v>0</v>
      </c>
    </row>
    <row r="185" spans="1:9" ht="16.5">
      <c r="A185" s="62"/>
      <c r="B185" s="122" t="s">
        <v>392</v>
      </c>
      <c r="C185" s="94"/>
      <c r="D185" s="120"/>
      <c r="E185" s="121"/>
      <c r="F185" s="119"/>
      <c r="G185" s="119"/>
      <c r="H185" s="119"/>
      <c r="I185" s="117">
        <f t="shared" si="4"/>
        <v>0</v>
      </c>
    </row>
    <row r="186" spans="1:9" ht="16.5">
      <c r="A186" s="62"/>
      <c r="B186" s="122" t="s">
        <v>392</v>
      </c>
      <c r="C186" s="94"/>
      <c r="D186" s="120"/>
      <c r="E186" s="121"/>
      <c r="F186" s="119"/>
      <c r="G186" s="119"/>
      <c r="H186" s="119"/>
      <c r="I186" s="117">
        <f t="shared" si="4"/>
        <v>0</v>
      </c>
    </row>
    <row r="187" spans="1:9" ht="16.5">
      <c r="A187" s="62"/>
      <c r="B187" s="122" t="s">
        <v>392</v>
      </c>
      <c r="C187" s="94"/>
      <c r="D187" s="120"/>
      <c r="E187" s="121"/>
      <c r="F187" s="119"/>
      <c r="G187" s="119"/>
      <c r="H187" s="119"/>
      <c r="I187" s="117">
        <f t="shared" si="4"/>
        <v>0</v>
      </c>
    </row>
    <row r="188" spans="1:9" ht="16.5">
      <c r="A188" s="62"/>
      <c r="B188" s="122" t="s">
        <v>392</v>
      </c>
      <c r="C188" s="94"/>
      <c r="D188" s="120"/>
      <c r="E188" s="121"/>
      <c r="F188" s="119"/>
      <c r="G188" s="119"/>
      <c r="H188" s="119"/>
      <c r="I188" s="117">
        <f t="shared" si="4"/>
        <v>0</v>
      </c>
    </row>
    <row r="189" spans="1:9" ht="16.5">
      <c r="A189" s="62"/>
      <c r="B189" s="122" t="s">
        <v>392</v>
      </c>
      <c r="C189" s="94"/>
      <c r="D189" s="120"/>
      <c r="E189" s="121"/>
      <c r="F189" s="119"/>
      <c r="G189" s="119"/>
      <c r="H189" s="119"/>
      <c r="I189" s="117">
        <f t="shared" si="4"/>
        <v>0</v>
      </c>
    </row>
    <row r="190" spans="1:9" ht="16.5">
      <c r="A190" s="62"/>
      <c r="B190" s="122" t="s">
        <v>392</v>
      </c>
      <c r="C190" s="94"/>
      <c r="D190" s="120"/>
      <c r="E190" s="121"/>
      <c r="F190" s="119"/>
      <c r="G190" s="119"/>
      <c r="H190" s="119"/>
      <c r="I190" s="117">
        <f t="shared" si="4"/>
        <v>0</v>
      </c>
    </row>
    <row r="191" spans="1:9" ht="16.5">
      <c r="A191" s="62"/>
      <c r="B191" s="122" t="s">
        <v>392</v>
      </c>
      <c r="C191" s="94"/>
      <c r="D191" s="120"/>
      <c r="E191" s="121"/>
      <c r="F191" s="119"/>
      <c r="G191" s="119"/>
      <c r="H191" s="119"/>
      <c r="I191" s="117">
        <f t="shared" si="4"/>
        <v>0</v>
      </c>
    </row>
    <row r="192" spans="1:9" ht="16.5">
      <c r="A192" s="62"/>
      <c r="B192" s="122" t="s">
        <v>392</v>
      </c>
      <c r="C192" s="94"/>
      <c r="D192" s="120"/>
      <c r="E192" s="121"/>
      <c r="F192" s="119"/>
      <c r="G192" s="119"/>
      <c r="H192" s="119"/>
      <c r="I192" s="117">
        <f t="shared" si="4"/>
        <v>0</v>
      </c>
    </row>
    <row r="193" spans="1:9" ht="16.5">
      <c r="A193" s="62"/>
      <c r="B193" s="122" t="s">
        <v>392</v>
      </c>
      <c r="C193" s="94"/>
      <c r="D193" s="120"/>
      <c r="E193" s="121"/>
      <c r="F193" s="119"/>
      <c r="G193" s="119"/>
      <c r="H193" s="119"/>
      <c r="I193" s="117">
        <f t="shared" si="4"/>
        <v>0</v>
      </c>
    </row>
    <row r="194" spans="1:9" ht="16.5">
      <c r="A194" s="62"/>
      <c r="B194" s="122" t="s">
        <v>392</v>
      </c>
      <c r="C194" s="94"/>
      <c r="D194" s="120"/>
      <c r="E194" s="121"/>
      <c r="F194" s="119"/>
      <c r="G194" s="119"/>
      <c r="H194" s="119"/>
      <c r="I194" s="117">
        <f t="shared" si="4"/>
        <v>0</v>
      </c>
    </row>
    <row r="195" spans="1:2" ht="11.25" customHeight="1" thickBot="1">
      <c r="A195" s="19"/>
      <c r="B195" s="20"/>
    </row>
    <row r="196" spans="1:6" ht="21" customHeight="1">
      <c r="A196" s="180" t="s">
        <v>125</v>
      </c>
      <c r="B196" s="181"/>
      <c r="C196" s="181"/>
      <c r="D196" s="181"/>
      <c r="E196" s="181"/>
      <c r="F196" s="182"/>
    </row>
    <row r="197" spans="1:6" ht="19.5" customHeight="1" thickBot="1">
      <c r="A197" s="177" t="s">
        <v>68</v>
      </c>
      <c r="B197" s="178"/>
      <c r="C197" s="178"/>
      <c r="D197" s="178"/>
      <c r="E197" s="178"/>
      <c r="F197" s="179"/>
    </row>
    <row r="198" spans="1:6" ht="14.25">
      <c r="A198" s="83" t="s">
        <v>98</v>
      </c>
      <c r="B198" s="167"/>
      <c r="C198" s="167"/>
      <c r="D198" s="167"/>
      <c r="E198" s="167"/>
      <c r="F198" s="168"/>
    </row>
    <row r="199" spans="1:6" ht="14.25">
      <c r="A199" s="84" t="s">
        <v>99</v>
      </c>
      <c r="B199" s="169"/>
      <c r="C199" s="169"/>
      <c r="D199" s="169"/>
      <c r="E199" s="169"/>
      <c r="F199" s="170"/>
    </row>
    <row r="200" spans="1:6" ht="15" thickBot="1">
      <c r="A200" s="85" t="s">
        <v>126</v>
      </c>
      <c r="B200" s="171"/>
      <c r="C200" s="171"/>
      <c r="D200" s="171"/>
      <c r="E200" s="171"/>
      <c r="F200" s="172"/>
    </row>
    <row r="201" spans="1:6" s="13" customFormat="1" ht="7.5" customHeight="1">
      <c r="A201" s="25"/>
      <c r="B201" s="26"/>
      <c r="C201" s="26"/>
      <c r="D201" s="26"/>
      <c r="E201" s="26"/>
      <c r="F201" s="26"/>
    </row>
    <row r="202" spans="1:5" s="13" customFormat="1" ht="15">
      <c r="A202" s="166" t="s">
        <v>69</v>
      </c>
      <c r="B202" s="166"/>
      <c r="C202" s="166"/>
      <c r="D202" s="166"/>
      <c r="E202" s="166"/>
    </row>
  </sheetData>
  <sheetProtection password="CB55" sheet="1"/>
  <mergeCells count="76">
    <mergeCell ref="A155:B155"/>
    <mergeCell ref="A145:B145"/>
    <mergeCell ref="A112:B112"/>
    <mergeCell ref="C77:E77"/>
    <mergeCell ref="D98:F98"/>
    <mergeCell ref="A136:B136"/>
    <mergeCell ref="A93:A94"/>
    <mergeCell ref="C110:E111"/>
    <mergeCell ref="C132:E133"/>
    <mergeCell ref="A105:B105"/>
    <mergeCell ref="A75:B75"/>
    <mergeCell ref="A77:B77"/>
    <mergeCell ref="A82:B82"/>
    <mergeCell ref="A76:B76"/>
    <mergeCell ref="A144:B144"/>
    <mergeCell ref="A92:C92"/>
    <mergeCell ref="A83:B83"/>
    <mergeCell ref="A80:B80"/>
    <mergeCell ref="C142:E143"/>
    <mergeCell ref="D95:F95"/>
    <mergeCell ref="A59:B59"/>
    <mergeCell ref="A66:B66"/>
    <mergeCell ref="A44:B44"/>
    <mergeCell ref="C73:E73"/>
    <mergeCell ref="C71:E71"/>
    <mergeCell ref="C64:E64"/>
    <mergeCell ref="C57:E57"/>
    <mergeCell ref="C42:E42"/>
    <mergeCell ref="B23:F23"/>
    <mergeCell ref="B24:F24"/>
    <mergeCell ref="B25:F25"/>
    <mergeCell ref="A20:F20"/>
    <mergeCell ref="A28:B28"/>
    <mergeCell ref="A29:B29"/>
    <mergeCell ref="A31:B31"/>
    <mergeCell ref="A7:F7"/>
    <mergeCell ref="A9:B9"/>
    <mergeCell ref="B12:F12"/>
    <mergeCell ref="B13:F13"/>
    <mergeCell ref="B14:F14"/>
    <mergeCell ref="B18:F18"/>
    <mergeCell ref="A202:E202"/>
    <mergeCell ref="B198:F198"/>
    <mergeCell ref="B199:F199"/>
    <mergeCell ref="B200:F200"/>
    <mergeCell ref="A137:B137"/>
    <mergeCell ref="D100:F100"/>
    <mergeCell ref="D102:F102"/>
    <mergeCell ref="A197:F197"/>
    <mergeCell ref="A196:F196"/>
    <mergeCell ref="A153:B153"/>
    <mergeCell ref="A1:F1"/>
    <mergeCell ref="A2:F2"/>
    <mergeCell ref="A3:F3"/>
    <mergeCell ref="A4:F4"/>
    <mergeCell ref="A11:F11"/>
    <mergeCell ref="A27:B27"/>
    <mergeCell ref="A5:F5"/>
    <mergeCell ref="A6:F6"/>
    <mergeCell ref="B21:F21"/>
    <mergeCell ref="B22:F22"/>
    <mergeCell ref="F167:I168"/>
    <mergeCell ref="A161:B161"/>
    <mergeCell ref="A163:B163"/>
    <mergeCell ref="A167:B168"/>
    <mergeCell ref="C167:C169"/>
    <mergeCell ref="A164:B164"/>
    <mergeCell ref="D167:E168"/>
    <mergeCell ref="C166:G166"/>
    <mergeCell ref="D96:F96"/>
    <mergeCell ref="D97:F97"/>
    <mergeCell ref="D99:F99"/>
    <mergeCell ref="D101:F101"/>
    <mergeCell ref="B93:C93"/>
    <mergeCell ref="A103:B103"/>
    <mergeCell ref="D103:F104"/>
  </mergeCells>
  <conditionalFormatting sqref="C110:E111 C142:E143 C166 C132:E133 D103:F104 C73:E73 C77:E77">
    <cfRule type="cellIs" priority="1" dxfId="6" operator="notEqual" stopIfTrue="1">
      <formula>""</formula>
    </cfRule>
  </conditionalFormatting>
  <conditionalFormatting sqref="D102:F102">
    <cfRule type="cellIs" priority="2" dxfId="7" operator="notEqual" stopIfTrue="1">
      <formula>""</formula>
    </cfRule>
  </conditionalFormatting>
  <conditionalFormatting sqref="D95:F101">
    <cfRule type="cellIs" priority="3" dxfId="8" operator="notEqual" stopIfTrue="1">
      <formula>""</formula>
    </cfRule>
  </conditionalFormatting>
  <conditionalFormatting sqref="B32:B42">
    <cfRule type="cellIs" priority="4" dxfId="2" operator="between" stopIfTrue="1">
      <formula>0</formula>
      <formula>100</formula>
    </cfRule>
  </conditionalFormatting>
  <conditionalFormatting sqref="C57:E57 C64:E64 C42:E42 C71:E71">
    <cfRule type="cellIs" priority="5" dxfId="9" operator="notEqual" stopIfTrue="1">
      <formula>""</formula>
    </cfRule>
  </conditionalFormatting>
  <conditionalFormatting sqref="A78:B78">
    <cfRule type="cellIs" priority="6" dxfId="9" operator="notEqual" stopIfTrue="1">
      <formula>""</formula>
    </cfRule>
  </conditionalFormatting>
  <dataValidations count="27">
    <dataValidation type="custom" allowBlank="1" showInputMessage="1" showErrorMessage="1" error="total share of all sub activities cann't be more than 100" sqref="B65 B72">
      <formula1>((B36+B51+B58+B65)&lt;=100)</formula1>
    </dataValidation>
    <dataValidation type="custom" operator="equal" allowBlank="1" showInputMessage="1" showErrorMessage="1" error="Sum of share of all the business activities must be 100 %" sqref="B73">
      <formula1>((B65+B72+B43+B58)=100)</formula1>
    </dataValidation>
    <dataValidation type="custom" allowBlank="1" showInputMessage="1" showErrorMessage="1" error="total share of all sub activities cann't be more than 100" sqref="B58">
      <formula1>((C29+B44+B51+B58)&lt;=100)</formula1>
    </dataValidation>
    <dataValidation type="custom" allowBlank="1" showInputMessage="1" showErrorMessage="1" error="total share of all sub activities cann't be more than 100" sqref="B43">
      <formula1>((#REF!+C29+B36+B43)&lt;=100)</formula1>
    </dataValidation>
    <dataValidation type="custom" allowBlank="1" showInputMessage="1" showErrorMessage="1" error="break up doesn't matches with the total invoice value given at item iV above" sqref="E107:E109">
      <formula1>"f83=c71"</formula1>
    </dataValidation>
    <dataValidation type="decimal" allowBlank="1" showInputMessage="1" showErrorMessage="1" error="per cent holding can not be greater than 100" sqref="C170:C194">
      <formula1>0</formula1>
      <formula2>100</formula2>
    </dataValidation>
    <dataValidation type="whole" operator="greaterThanOrEqual" allowBlank="1" showInputMessage="1" showErrorMessage="1" error="no. of employee can not be negetive" sqref="B157:C158">
      <formula1>0</formula1>
    </dataValidation>
    <dataValidation type="whole" operator="greaterThan" allowBlank="1" showInputMessage="1" showErrorMessage="1" error="Pl.  give Rupee Amount : Actuals (rounded)" sqref="F170:H194">
      <formula1>0</formula1>
    </dataValidation>
    <dataValidation type="decimal" operator="greaterThanOrEqual" allowBlank="1" showInputMessage="1" showErrorMessage="1" error="Amount  cann't be -ve" sqref="B152">
      <formula1>0</formula1>
    </dataValidation>
    <dataValidation type="decimal" operator="greaterThanOrEqual" allowBlank="1" showInputMessage="1" showErrorMessage="1" error="Amount cann't be -ve" sqref="C107:D109 E114:E131">
      <formula1>0</formula1>
    </dataValidation>
    <dataValidation type="list" allowBlank="1" showInputMessage="1" showErrorMessage="1" sqref="B170:B194">
      <formula1>COUNTRY_NAME</formula1>
    </dataValidation>
    <dataValidation type="whole" operator="greaterThanOrEqual" allowBlank="1" showInputMessage="1" showErrorMessage="1" error="Pl. give Rupee Amount : Actuals  (rounded)" sqref="B102 B85:B88">
      <formula1>0</formula1>
    </dataValidation>
    <dataValidation type="whole" operator="greaterThanOrEqual" allowBlank="1" showInputMessage="1" showErrorMessage="1" error="Pl. give no. of subsidiaries/ associates abroad owned by your company" sqref="B166">
      <formula1>0</formula1>
    </dataValidation>
    <dataValidation type="whole" operator="greaterThanOrEqual" allowBlank="1" showInputMessage="1" showErrorMessage="1" error="pl. give +ve whole no. of years" sqref="D170:D194">
      <formula1>0</formula1>
    </dataValidation>
    <dataValidation type="whole" allowBlank="1" showInputMessage="1" showErrorMessage="1" error="Enter no. of months" sqref="E170:E194">
      <formula1>0</formula1>
      <formula2>11</formula2>
    </dataValidation>
    <dataValidation type="whole" operator="greaterThanOrEqual" allowBlank="1" showInputMessage="1" showErrorMessage="1" error="Pl. give Rupee Amount : Actuals (rounded)" sqref="C95:C102">
      <formula1>0</formula1>
    </dataValidation>
    <dataValidation type="whole" operator="greaterThanOrEqual" allowBlank="1" showInputMessage="1" showErrorMessage="1" error="Pl give Amount in Foreign Curreny : Actuals  (rounded)" sqref="B95:B101">
      <formula1>0</formula1>
    </dataValidation>
    <dataValidation type="whole" operator="greaterThanOrEqual" allowBlank="1" showInputMessage="1" showErrorMessage="1" error="Pl. give Rupee Amount: Actuals (rounded)" sqref="B107:B109">
      <formula1>0</formula1>
    </dataValidation>
    <dataValidation type="whole" operator="greaterThanOrEqual" allowBlank="1" showInputMessage="1" showErrorMessage="1" error="Pl.  give Rupee Amount : Actuals (rounded)" sqref="B114:B131 B139:B141 B147:B150">
      <formula1>0</formula1>
    </dataValidation>
    <dataValidation type="whole" operator="notEqual" allowBlank="1" showInputMessage="1" showErrorMessage="1" error="Pl.  give Rupee Amount : Actuals (rounded)" sqref="B151">
      <formula1>-100000000000000000000000000000</formula1>
    </dataValidation>
    <dataValidation type="custom" allowBlank="1" showInputMessage="1" showErrorMessage="1" prompt="enter the % share of this business activity" error="Total Per cent share can not be more than 100" sqref="B32:B42">
      <formula1>(SUM($B$32:$B$42)&lt;=100)</formula1>
    </dataValidation>
    <dataValidation type="custom" allowBlank="1" showInputMessage="1" showErrorMessage="1" prompt="Enter the share of this business activity" error="Total Per cent share can not be more than 100" sqref="B45:B56">
      <formula1>(SUM($B$45:$B$57)&lt;=100)</formula1>
    </dataValidation>
    <dataValidation type="custom" allowBlank="1" showInputMessage="1" showErrorMessage="1" prompt="enter the share of the business activity" error="Total Per cent share can not be more than 100" sqref="B60:B64">
      <formula1>(SUM($B$60:$B$64)&lt;=100)</formula1>
    </dataValidation>
    <dataValidation type="custom" allowBlank="1" showInputMessage="1" showErrorMessage="1" prompt="enter the share of business activity" error="Total Per cent share can not be more than 100" sqref="B67:B71">
      <formula1>(SUM($B$67:$B$71)&lt;=100)</formula1>
    </dataValidation>
    <dataValidation type="list" allowBlank="1" showInputMessage="1" showErrorMessage="1" sqref="A77">
      <formula1>Organisation_type</formula1>
    </dataValidation>
    <dataValidation type="custom" allowBlank="1" showInputMessage="1" showErrorMessage="1" prompt="Enter the share of this business activity" error="Total Per cent share can not be more than 100" sqref="B57">
      <formula1>(SUM($B$45:$B$57)&lt;=100)</formula1>
    </dataValidation>
    <dataValidation type="whole" operator="lessThanOrEqual" allowBlank="1" showInputMessage="1" showErrorMessage="1" error="Should be less than the Total" sqref="B90">
      <formula1>B89</formula1>
    </dataValidation>
  </dataValidations>
  <printOptions gridLines="1"/>
  <pageMargins left="0.5" right="0.25" top="0.19" bottom="0.17" header="0.16" footer="0.17"/>
  <pageSetup horizontalDpi="600" verticalDpi="600" orientation="landscape" paperSize="9" scale="85" r:id="rId1"/>
  <rowBreaks count="3" manualBreakCount="3">
    <brk id="78" max="255" man="1"/>
    <brk id="104" max="255" man="1"/>
    <brk id="151" max="255" man="1"/>
  </rowBreaks>
</worksheet>
</file>

<file path=xl/worksheets/sheet2.xml><?xml version="1.0" encoding="utf-8"?>
<worksheet xmlns="http://schemas.openxmlformats.org/spreadsheetml/2006/main" xmlns:r="http://schemas.openxmlformats.org/officeDocument/2006/relationships">
  <sheetPr codeName="Sheet2"/>
  <dimension ref="B1:B50"/>
  <sheetViews>
    <sheetView zoomScalePageLayoutView="0" workbookViewId="0" topLeftCell="A1">
      <selection activeCell="A1" sqref="A1"/>
    </sheetView>
  </sheetViews>
  <sheetFormatPr defaultColWidth="9.140625" defaultRowHeight="12.75"/>
  <cols>
    <col min="1" max="1" width="7.140625" style="8" customWidth="1"/>
    <col min="2" max="2" width="77.28125" style="8" customWidth="1"/>
    <col min="3" max="16384" width="9.140625" style="8" customWidth="1"/>
  </cols>
  <sheetData>
    <row r="1" ht="16.5">
      <c r="B1" s="77" t="s">
        <v>1</v>
      </c>
    </row>
    <row r="2" ht="16.5">
      <c r="B2" s="77" t="s">
        <v>139</v>
      </c>
    </row>
    <row r="3" ht="16.5">
      <c r="B3" s="77" t="s">
        <v>434</v>
      </c>
    </row>
    <row r="4" ht="6" customHeight="1">
      <c r="B4" s="11"/>
    </row>
    <row r="5" ht="15.75">
      <c r="B5" s="78" t="s">
        <v>127</v>
      </c>
    </row>
    <row r="6" ht="15.75">
      <c r="B6" s="79" t="s">
        <v>437</v>
      </c>
    </row>
    <row r="8" ht="12.75">
      <c r="B8"/>
    </row>
    <row r="9" ht="17.25" customHeight="1">
      <c r="B9" s="68" t="s">
        <v>106</v>
      </c>
    </row>
    <row r="10" ht="9" customHeight="1">
      <c r="B10" s="69"/>
    </row>
    <row r="11" s="67" customFormat="1" ht="34.5" customHeight="1">
      <c r="B11" s="70" t="s">
        <v>439</v>
      </c>
    </row>
    <row r="12" ht="6" customHeight="1">
      <c r="B12" s="71"/>
    </row>
    <row r="13" ht="49.5">
      <c r="B13" s="72" t="s">
        <v>128</v>
      </c>
    </row>
    <row r="14" ht="6" customHeight="1">
      <c r="B14" s="71"/>
    </row>
    <row r="15" ht="115.5" customHeight="1">
      <c r="B15" s="72" t="s">
        <v>438</v>
      </c>
    </row>
    <row r="16" ht="6" customHeight="1">
      <c r="B16" s="71"/>
    </row>
    <row r="17" ht="66.75" customHeight="1">
      <c r="B17" s="72" t="s">
        <v>432</v>
      </c>
    </row>
    <row r="18" ht="6" customHeight="1">
      <c r="B18" s="71"/>
    </row>
    <row r="19" ht="35.25" customHeight="1">
      <c r="B19" s="72" t="s">
        <v>129</v>
      </c>
    </row>
    <row r="20" ht="6" customHeight="1">
      <c r="B20" s="71"/>
    </row>
    <row r="21" ht="67.5" customHeight="1">
      <c r="B21" s="72" t="s">
        <v>424</v>
      </c>
    </row>
    <row r="22" ht="6" customHeight="1">
      <c r="B22" s="71"/>
    </row>
    <row r="23" ht="19.5" customHeight="1">
      <c r="B23" s="72" t="s">
        <v>413</v>
      </c>
    </row>
    <row r="24" ht="6" customHeight="1">
      <c r="B24" s="71"/>
    </row>
    <row r="25" ht="23.25" customHeight="1">
      <c r="B25" s="72" t="s">
        <v>414</v>
      </c>
    </row>
    <row r="26" ht="6" customHeight="1">
      <c r="B26" s="71"/>
    </row>
    <row r="27" ht="30.75" customHeight="1">
      <c r="B27" s="72" t="s">
        <v>415</v>
      </c>
    </row>
    <row r="28" ht="6" customHeight="1">
      <c r="B28" s="71"/>
    </row>
    <row r="29" ht="21" customHeight="1">
      <c r="B29" s="72" t="s">
        <v>416</v>
      </c>
    </row>
    <row r="30" ht="10.5" customHeight="1">
      <c r="B30" s="73"/>
    </row>
    <row r="31" ht="18" customHeight="1">
      <c r="B31" s="68" t="s">
        <v>107</v>
      </c>
    </row>
    <row r="32" ht="12.75">
      <c r="B32" s="71"/>
    </row>
    <row r="33" ht="33">
      <c r="B33" s="74" t="s">
        <v>104</v>
      </c>
    </row>
    <row r="34" ht="7.5" customHeight="1">
      <c r="B34" s="71"/>
    </row>
    <row r="35" ht="49.5">
      <c r="B35" s="75" t="s">
        <v>105</v>
      </c>
    </row>
    <row r="38" ht="16.5">
      <c r="B38" s="68" t="s">
        <v>135</v>
      </c>
    </row>
    <row r="39" ht="5.25" customHeight="1"/>
    <row r="40" ht="12.75">
      <c r="B40" s="100" t="s">
        <v>130</v>
      </c>
    </row>
    <row r="41" ht="59.25" customHeight="1">
      <c r="B41" s="102" t="s">
        <v>410</v>
      </c>
    </row>
    <row r="42" ht="12.75" customHeight="1">
      <c r="B42" s="101"/>
    </row>
    <row r="43" ht="12.75">
      <c r="B43" s="100" t="s">
        <v>131</v>
      </c>
    </row>
    <row r="44" ht="37.5" customHeight="1">
      <c r="B44" s="102" t="s">
        <v>411</v>
      </c>
    </row>
    <row r="46" ht="12.75">
      <c r="B46" s="100" t="s">
        <v>132</v>
      </c>
    </row>
    <row r="47" ht="16.5">
      <c r="B47" s="102" t="s">
        <v>133</v>
      </c>
    </row>
    <row r="49" ht="12.75">
      <c r="B49" s="100" t="s">
        <v>134</v>
      </c>
    </row>
    <row r="50" ht="33">
      <c r="B50" s="102" t="s">
        <v>412</v>
      </c>
    </row>
  </sheetData>
  <sheetProtection password="CB55" sheet="1" objects="1" scenarios="1"/>
  <printOptions/>
  <pageMargins left="0.75" right="0.75" top="0.59" bottom="1" header="0.29" footer="0.5"/>
  <pageSetup horizontalDpi="600" verticalDpi="600" orientation="portrait" r:id="rId1"/>
  <rowBreaks count="1" manualBreakCount="1">
    <brk id="29" max="255" man="1"/>
  </rowBreaks>
</worksheet>
</file>

<file path=xl/worksheets/sheet3.xml><?xml version="1.0" encoding="utf-8"?>
<worksheet xmlns="http://schemas.openxmlformats.org/spreadsheetml/2006/main" xmlns:r="http://schemas.openxmlformats.org/officeDocument/2006/relationships">
  <sheetPr codeName="Sheet3"/>
  <dimension ref="A1:B10"/>
  <sheetViews>
    <sheetView zoomScalePageLayoutView="0" workbookViewId="0" topLeftCell="A1">
      <selection activeCell="A1" sqref="A1"/>
    </sheetView>
  </sheetViews>
  <sheetFormatPr defaultColWidth="9.140625" defaultRowHeight="12.75"/>
  <cols>
    <col min="1" max="1" width="9.140625" style="24" customWidth="1"/>
    <col min="2" max="2" width="88.421875" style="8" customWidth="1"/>
    <col min="3" max="16384" width="9.140625" style="8" customWidth="1"/>
  </cols>
  <sheetData>
    <row r="1" spans="1:2" ht="16.5">
      <c r="A1" s="8"/>
      <c r="B1" s="77" t="s">
        <v>1</v>
      </c>
    </row>
    <row r="2" spans="1:2" ht="16.5">
      <c r="A2" s="8"/>
      <c r="B2" s="77" t="s">
        <v>139</v>
      </c>
    </row>
    <row r="3" spans="1:2" ht="16.5">
      <c r="A3" s="8"/>
      <c r="B3" s="77" t="s">
        <v>434</v>
      </c>
    </row>
    <row r="4" spans="1:2" ht="6" customHeight="1">
      <c r="A4" s="8"/>
      <c r="B4" s="11"/>
    </row>
    <row r="5" spans="1:2" ht="15.75">
      <c r="A5" s="8"/>
      <c r="B5" s="78" t="s">
        <v>127</v>
      </c>
    </row>
    <row r="6" spans="1:2" ht="15.75">
      <c r="A6" s="8"/>
      <c r="B6" s="79" t="s">
        <v>437</v>
      </c>
    </row>
    <row r="7" ht="13.5" thickBot="1"/>
    <row r="8" ht="21.75" customHeight="1" thickBot="1">
      <c r="B8" s="66" t="s">
        <v>103</v>
      </c>
    </row>
    <row r="9" ht="9" customHeight="1">
      <c r="B9" s="64"/>
    </row>
    <row r="10" ht="142.5">
      <c r="B10" s="65" t="s">
        <v>143</v>
      </c>
    </row>
  </sheetData>
  <sheetProtection password="CB55"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B26"/>
  <sheetViews>
    <sheetView zoomScalePageLayoutView="0" workbookViewId="0" topLeftCell="A1">
      <selection activeCell="A1" sqref="A1"/>
    </sheetView>
  </sheetViews>
  <sheetFormatPr defaultColWidth="9.140625" defaultRowHeight="12.75"/>
  <cols>
    <col min="1" max="1" width="7.140625" style="8" customWidth="1"/>
    <col min="2" max="2" width="77.28125" style="8" customWidth="1"/>
    <col min="3" max="16384" width="9.140625" style="8" customWidth="1"/>
  </cols>
  <sheetData>
    <row r="1" ht="16.5">
      <c r="B1" s="77" t="s">
        <v>1</v>
      </c>
    </row>
    <row r="2" ht="16.5">
      <c r="B2" s="77" t="s">
        <v>139</v>
      </c>
    </row>
    <row r="3" ht="16.5">
      <c r="B3" s="77" t="s">
        <v>434</v>
      </c>
    </row>
    <row r="4" ht="12.75">
      <c r="B4" s="11"/>
    </row>
    <row r="5" ht="15.75">
      <c r="B5" s="78" t="s">
        <v>127</v>
      </c>
    </row>
    <row r="6" ht="15.75">
      <c r="B6" s="79" t="s">
        <v>437</v>
      </c>
    </row>
    <row r="8" ht="15">
      <c r="B8" s="74" t="s">
        <v>152</v>
      </c>
    </row>
    <row r="9" ht="15">
      <c r="B9" s="74" t="s">
        <v>153</v>
      </c>
    </row>
    <row r="11" ht="16.5">
      <c r="B11" s="68" t="s">
        <v>144</v>
      </c>
    </row>
    <row r="12" ht="6.75" customHeight="1">
      <c r="B12" s="71"/>
    </row>
    <row r="13" ht="15">
      <c r="B13" s="74" t="s">
        <v>433</v>
      </c>
    </row>
    <row r="14" ht="15">
      <c r="B14" s="74" t="s">
        <v>440</v>
      </c>
    </row>
    <row r="15" ht="15">
      <c r="B15" s="74" t="s">
        <v>435</v>
      </c>
    </row>
    <row r="16" ht="15">
      <c r="B16" s="74" t="s">
        <v>150</v>
      </c>
    </row>
    <row r="17" ht="15">
      <c r="B17" s="74" t="s">
        <v>145</v>
      </c>
    </row>
    <row r="19" ht="16.5">
      <c r="B19" s="68" t="s">
        <v>146</v>
      </c>
    </row>
    <row r="20" ht="9" customHeight="1">
      <c r="B20" s="71"/>
    </row>
    <row r="21" ht="15">
      <c r="B21" s="74" t="s">
        <v>148</v>
      </c>
    </row>
    <row r="22" ht="15">
      <c r="B22" s="74" t="s">
        <v>436</v>
      </c>
    </row>
    <row r="23" ht="15">
      <c r="B23" s="74" t="s">
        <v>139</v>
      </c>
    </row>
    <row r="24" ht="15">
      <c r="B24" s="74" t="s">
        <v>147</v>
      </c>
    </row>
    <row r="25" ht="15">
      <c r="B25" s="74" t="s">
        <v>151</v>
      </c>
    </row>
    <row r="26" ht="15">
      <c r="B26" s="74" t="s">
        <v>149</v>
      </c>
    </row>
  </sheetData>
  <sheetProtection password="CB55"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234"/>
  <sheetViews>
    <sheetView zoomScalePageLayoutView="0" workbookViewId="0" topLeftCell="A1">
      <selection activeCell="A1" sqref="A1"/>
    </sheetView>
  </sheetViews>
  <sheetFormatPr defaultColWidth="9.140625" defaultRowHeight="12.75"/>
  <cols>
    <col min="1" max="1" width="29.421875" style="0" customWidth="1"/>
    <col min="2" max="16384" width="9.140625" style="8" customWidth="1"/>
  </cols>
  <sheetData>
    <row r="1" ht="12.75">
      <c r="A1" s="111" t="s">
        <v>392</v>
      </c>
    </row>
    <row r="2" ht="12.75">
      <c r="A2" s="108" t="s">
        <v>163</v>
      </c>
    </row>
    <row r="3" ht="12.75">
      <c r="A3" s="108" t="s">
        <v>164</v>
      </c>
    </row>
    <row r="4" ht="12.75">
      <c r="A4" s="108" t="s">
        <v>165</v>
      </c>
    </row>
    <row r="5" ht="12.75">
      <c r="A5" s="108" t="s">
        <v>166</v>
      </c>
    </row>
    <row r="6" ht="12.75">
      <c r="A6" s="108" t="s">
        <v>167</v>
      </c>
    </row>
    <row r="7" ht="12.75">
      <c r="A7" s="108" t="s">
        <v>168</v>
      </c>
    </row>
    <row r="8" ht="12.75">
      <c r="A8" s="108" t="s">
        <v>169</v>
      </c>
    </row>
    <row r="9" ht="12.75">
      <c r="A9" s="108" t="s">
        <v>170</v>
      </c>
    </row>
    <row r="10" ht="12.75">
      <c r="A10" s="108" t="s">
        <v>171</v>
      </c>
    </row>
    <row r="11" ht="12.75">
      <c r="A11" s="108" t="s">
        <v>172</v>
      </c>
    </row>
    <row r="12" ht="12.75">
      <c r="A12" s="108" t="s">
        <v>173</v>
      </c>
    </row>
    <row r="13" ht="12.75">
      <c r="A13" s="108" t="s">
        <v>174</v>
      </c>
    </row>
    <row r="14" ht="12.75">
      <c r="A14" s="108" t="s">
        <v>175</v>
      </c>
    </row>
    <row r="15" ht="12.75">
      <c r="A15" s="108" t="s">
        <v>176</v>
      </c>
    </row>
    <row r="16" ht="12.75">
      <c r="A16" s="108" t="s">
        <v>177</v>
      </c>
    </row>
    <row r="17" ht="12.75">
      <c r="A17" s="108" t="s">
        <v>178</v>
      </c>
    </row>
    <row r="18" ht="12.75">
      <c r="A18" s="108" t="s">
        <v>179</v>
      </c>
    </row>
    <row r="19" ht="12.75">
      <c r="A19" s="108" t="s">
        <v>180</v>
      </c>
    </row>
    <row r="20" ht="12.75">
      <c r="A20" s="108" t="s">
        <v>181</v>
      </c>
    </row>
    <row r="21" ht="12.75">
      <c r="A21" s="108" t="s">
        <v>182</v>
      </c>
    </row>
    <row r="22" ht="12.75">
      <c r="A22" s="108" t="s">
        <v>183</v>
      </c>
    </row>
    <row r="23" ht="12.75">
      <c r="A23" s="108" t="s">
        <v>184</v>
      </c>
    </row>
    <row r="24" ht="12.75">
      <c r="A24" s="108" t="s">
        <v>185</v>
      </c>
    </row>
    <row r="25" ht="12.75">
      <c r="A25" s="108" t="s">
        <v>186</v>
      </c>
    </row>
    <row r="26" ht="12.75">
      <c r="A26" s="108" t="s">
        <v>187</v>
      </c>
    </row>
    <row r="27" ht="12.75">
      <c r="A27" s="108" t="s">
        <v>188</v>
      </c>
    </row>
    <row r="28" ht="12.75">
      <c r="A28" s="108" t="s">
        <v>189</v>
      </c>
    </row>
    <row r="29" ht="12.75">
      <c r="A29" s="108" t="s">
        <v>190</v>
      </c>
    </row>
    <row r="30" ht="12.75">
      <c r="A30" s="108" t="s">
        <v>191</v>
      </c>
    </row>
    <row r="31" ht="12.75">
      <c r="A31" s="108" t="s">
        <v>192</v>
      </c>
    </row>
    <row r="32" ht="12.75">
      <c r="A32" s="108" t="s">
        <v>183</v>
      </c>
    </row>
    <row r="33" ht="12.75">
      <c r="A33" s="108" t="s">
        <v>193</v>
      </c>
    </row>
    <row r="34" ht="12.75">
      <c r="A34" s="108" t="s">
        <v>194</v>
      </c>
    </row>
    <row r="35" ht="12.75">
      <c r="A35" s="108" t="s">
        <v>195</v>
      </c>
    </row>
    <row r="36" ht="12.75">
      <c r="A36" s="108" t="s">
        <v>196</v>
      </c>
    </row>
    <row r="37" ht="12.75">
      <c r="A37" s="108" t="s">
        <v>197</v>
      </c>
    </row>
    <row r="38" ht="12.75">
      <c r="A38" s="108" t="s">
        <v>198</v>
      </c>
    </row>
    <row r="39" ht="12.75">
      <c r="A39" s="108" t="s">
        <v>199</v>
      </c>
    </row>
    <row r="40" ht="12.75">
      <c r="A40" s="108" t="s">
        <v>200</v>
      </c>
    </row>
    <row r="41" ht="12.75">
      <c r="A41" s="108" t="s">
        <v>201</v>
      </c>
    </row>
    <row r="42" ht="12.75">
      <c r="A42" s="108" t="s">
        <v>202</v>
      </c>
    </row>
    <row r="43" ht="12.75">
      <c r="A43" s="108" t="s">
        <v>203</v>
      </c>
    </row>
    <row r="44" ht="12.75">
      <c r="A44" s="108" t="s">
        <v>204</v>
      </c>
    </row>
    <row r="45" ht="12.75">
      <c r="A45" s="108" t="s">
        <v>205</v>
      </c>
    </row>
    <row r="46" ht="12.75">
      <c r="A46" s="108" t="s">
        <v>206</v>
      </c>
    </row>
    <row r="47" ht="12.75">
      <c r="A47" s="108" t="s">
        <v>207</v>
      </c>
    </row>
    <row r="48" ht="12.75">
      <c r="A48" s="108" t="s">
        <v>208</v>
      </c>
    </row>
    <row r="49" ht="12.75">
      <c r="A49" s="108" t="s">
        <v>209</v>
      </c>
    </row>
    <row r="50" ht="12.75">
      <c r="A50" s="108" t="s">
        <v>210</v>
      </c>
    </row>
    <row r="51" ht="12.75">
      <c r="A51" s="108" t="s">
        <v>211</v>
      </c>
    </row>
    <row r="52" ht="12.75">
      <c r="A52" s="108" t="s">
        <v>212</v>
      </c>
    </row>
    <row r="53" ht="12.75">
      <c r="A53" s="108" t="s">
        <v>213</v>
      </c>
    </row>
    <row r="54" ht="12.75">
      <c r="A54" s="108" t="s">
        <v>214</v>
      </c>
    </row>
    <row r="55" ht="12.75">
      <c r="A55" s="108" t="s">
        <v>215</v>
      </c>
    </row>
    <row r="56" ht="12.75">
      <c r="A56" s="108" t="s">
        <v>216</v>
      </c>
    </row>
    <row r="57" ht="12.75">
      <c r="A57" s="108" t="s">
        <v>217</v>
      </c>
    </row>
    <row r="58" ht="12.75">
      <c r="A58" s="108" t="s">
        <v>218</v>
      </c>
    </row>
    <row r="59" ht="12.75">
      <c r="A59" s="108" t="s">
        <v>219</v>
      </c>
    </row>
    <row r="60" ht="12.75">
      <c r="A60" s="108" t="s">
        <v>220</v>
      </c>
    </row>
    <row r="61" ht="12.75">
      <c r="A61" s="108" t="s">
        <v>221</v>
      </c>
    </row>
    <row r="62" ht="12.75">
      <c r="A62" s="108" t="s">
        <v>222</v>
      </c>
    </row>
    <row r="63" ht="12.75">
      <c r="A63" s="108" t="s">
        <v>223</v>
      </c>
    </row>
    <row r="64" ht="12.75">
      <c r="A64" s="108" t="s">
        <v>224</v>
      </c>
    </row>
    <row r="65" ht="12.75">
      <c r="A65" s="108" t="s">
        <v>225</v>
      </c>
    </row>
    <row r="66" ht="12.75">
      <c r="A66" s="108" t="s">
        <v>226</v>
      </c>
    </row>
    <row r="67" ht="12.75">
      <c r="A67" s="108" t="s">
        <v>227</v>
      </c>
    </row>
    <row r="68" ht="12.75">
      <c r="A68" s="108" t="s">
        <v>227</v>
      </c>
    </row>
    <row r="69" ht="12.75">
      <c r="A69" s="108" t="s">
        <v>228</v>
      </c>
    </row>
    <row r="70" ht="12.75">
      <c r="A70" s="108" t="s">
        <v>229</v>
      </c>
    </row>
    <row r="71" ht="12.75">
      <c r="A71" s="108" t="s">
        <v>230</v>
      </c>
    </row>
    <row r="72" ht="12.75">
      <c r="A72" s="108" t="s">
        <v>231</v>
      </c>
    </row>
    <row r="73" ht="12.75">
      <c r="A73" s="108" t="s">
        <v>232</v>
      </c>
    </row>
    <row r="74" ht="12.75">
      <c r="A74" s="108" t="s">
        <v>233</v>
      </c>
    </row>
    <row r="75" ht="12.75">
      <c r="A75" s="108" t="s">
        <v>234</v>
      </c>
    </row>
    <row r="76" ht="12.75">
      <c r="A76" s="108" t="s">
        <v>235</v>
      </c>
    </row>
    <row r="77" ht="12.75">
      <c r="A77" s="108" t="s">
        <v>236</v>
      </c>
    </row>
    <row r="78" ht="12.75">
      <c r="A78" s="108" t="s">
        <v>237</v>
      </c>
    </row>
    <row r="79" ht="12.75">
      <c r="A79" s="108" t="s">
        <v>238</v>
      </c>
    </row>
    <row r="80" ht="12.75">
      <c r="A80" s="108" t="s">
        <v>239</v>
      </c>
    </row>
    <row r="81" ht="12.75">
      <c r="A81" s="108" t="s">
        <v>240</v>
      </c>
    </row>
    <row r="82" ht="12.75">
      <c r="A82" s="108" t="s">
        <v>241</v>
      </c>
    </row>
    <row r="83" ht="12.75">
      <c r="A83" s="108" t="s">
        <v>242</v>
      </c>
    </row>
    <row r="84" ht="12.75">
      <c r="A84" s="108" t="s">
        <v>243</v>
      </c>
    </row>
    <row r="85" ht="12.75">
      <c r="A85" s="108" t="s">
        <v>244</v>
      </c>
    </row>
    <row r="86" ht="12.75">
      <c r="A86" s="108" t="s">
        <v>245</v>
      </c>
    </row>
    <row r="87" ht="12.75">
      <c r="A87" s="108" t="s">
        <v>246</v>
      </c>
    </row>
    <row r="88" ht="12.75">
      <c r="A88" s="108" t="s">
        <v>247</v>
      </c>
    </row>
    <row r="89" ht="12.75">
      <c r="A89" s="108" t="s">
        <v>248</v>
      </c>
    </row>
    <row r="90" ht="12.75">
      <c r="A90" s="108" t="s">
        <v>249</v>
      </c>
    </row>
    <row r="91" ht="12.75">
      <c r="A91" s="108" t="s">
        <v>250</v>
      </c>
    </row>
    <row r="92" ht="12.75">
      <c r="A92" s="108" t="s">
        <v>251</v>
      </c>
    </row>
    <row r="93" ht="12.75">
      <c r="A93" s="108" t="s">
        <v>252</v>
      </c>
    </row>
    <row r="94" ht="12.75">
      <c r="A94" s="108" t="s">
        <v>253</v>
      </c>
    </row>
    <row r="95" ht="12.75">
      <c r="A95" s="108" t="s">
        <v>254</v>
      </c>
    </row>
    <row r="96" ht="12.75">
      <c r="A96" s="108" t="s">
        <v>255</v>
      </c>
    </row>
    <row r="97" ht="12.75">
      <c r="A97" s="108" t="s">
        <v>256</v>
      </c>
    </row>
    <row r="98" ht="12.75">
      <c r="A98" s="108" t="s">
        <v>257</v>
      </c>
    </row>
    <row r="99" ht="12.75">
      <c r="A99" s="108" t="s">
        <v>258</v>
      </c>
    </row>
    <row r="100" ht="12.75">
      <c r="A100" s="108" t="s">
        <v>259</v>
      </c>
    </row>
    <row r="101" ht="12.75">
      <c r="A101" s="108" t="s">
        <v>260</v>
      </c>
    </row>
    <row r="102" ht="12.75">
      <c r="A102" s="108" t="s">
        <v>261</v>
      </c>
    </row>
    <row r="103" ht="12.75">
      <c r="A103" s="108" t="s">
        <v>262</v>
      </c>
    </row>
    <row r="104" ht="12.75">
      <c r="A104" s="108" t="s">
        <v>263</v>
      </c>
    </row>
    <row r="105" ht="12.75">
      <c r="A105" s="108" t="s">
        <v>264</v>
      </c>
    </row>
    <row r="106" ht="12.75">
      <c r="A106" s="108" t="s">
        <v>265</v>
      </c>
    </row>
    <row r="107" ht="12.75">
      <c r="A107" s="108" t="s">
        <v>266</v>
      </c>
    </row>
    <row r="108" ht="12.75">
      <c r="A108" s="108" t="s">
        <v>267</v>
      </c>
    </row>
    <row r="109" ht="12.75">
      <c r="A109" s="108" t="s">
        <v>268</v>
      </c>
    </row>
    <row r="110" ht="12.75">
      <c r="A110" s="108" t="s">
        <v>269</v>
      </c>
    </row>
    <row r="111" ht="12.75">
      <c r="A111" s="108" t="s">
        <v>270</v>
      </c>
    </row>
    <row r="112" ht="12.75">
      <c r="A112" s="108" t="s">
        <v>271</v>
      </c>
    </row>
    <row r="113" ht="12.75">
      <c r="A113" s="108" t="s">
        <v>272</v>
      </c>
    </row>
    <row r="114" ht="12.75">
      <c r="A114" s="108" t="s">
        <v>271</v>
      </c>
    </row>
    <row r="115" ht="12.75">
      <c r="A115" s="108" t="s">
        <v>273</v>
      </c>
    </row>
    <row r="116" ht="12.75">
      <c r="A116" s="108" t="s">
        <v>274</v>
      </c>
    </row>
    <row r="117" ht="12.75">
      <c r="A117" s="108" t="s">
        <v>275</v>
      </c>
    </row>
    <row r="118" ht="12.75">
      <c r="A118" s="108" t="s">
        <v>276</v>
      </c>
    </row>
    <row r="119" ht="12.75">
      <c r="A119" s="108" t="s">
        <v>277</v>
      </c>
    </row>
    <row r="120" ht="12.75">
      <c r="A120" s="108" t="s">
        <v>278</v>
      </c>
    </row>
    <row r="121" ht="12.75">
      <c r="A121" s="108" t="s">
        <v>279</v>
      </c>
    </row>
    <row r="122" ht="12.75">
      <c r="A122" s="108" t="s">
        <v>280</v>
      </c>
    </row>
    <row r="123" ht="12.75">
      <c r="A123" s="108" t="s">
        <v>281</v>
      </c>
    </row>
    <row r="124" ht="12.75">
      <c r="A124" s="108" t="s">
        <v>282</v>
      </c>
    </row>
    <row r="125" ht="12.75">
      <c r="A125" s="108" t="s">
        <v>283</v>
      </c>
    </row>
    <row r="126" ht="12.75">
      <c r="A126" s="108" t="s">
        <v>284</v>
      </c>
    </row>
    <row r="127" ht="12.75">
      <c r="A127" s="108" t="s">
        <v>285</v>
      </c>
    </row>
    <row r="128" ht="12.75">
      <c r="A128" s="108" t="s">
        <v>286</v>
      </c>
    </row>
    <row r="129" ht="12.75">
      <c r="A129" s="108" t="s">
        <v>287</v>
      </c>
    </row>
    <row r="130" ht="12.75">
      <c r="A130" s="108" t="s">
        <v>288</v>
      </c>
    </row>
    <row r="131" ht="12.75">
      <c r="A131" s="108" t="s">
        <v>289</v>
      </c>
    </row>
    <row r="132" ht="12.75">
      <c r="A132" s="108" t="s">
        <v>290</v>
      </c>
    </row>
    <row r="133" ht="12.75">
      <c r="A133" s="108" t="s">
        <v>291</v>
      </c>
    </row>
    <row r="134" ht="12.75">
      <c r="A134" s="108" t="s">
        <v>292</v>
      </c>
    </row>
    <row r="135" ht="12.75">
      <c r="A135" s="108" t="s">
        <v>293</v>
      </c>
    </row>
    <row r="136" ht="12.75">
      <c r="A136" s="108" t="s">
        <v>294</v>
      </c>
    </row>
    <row r="137" ht="12.75">
      <c r="A137" s="108" t="s">
        <v>295</v>
      </c>
    </row>
    <row r="138" ht="12.75">
      <c r="A138" s="108" t="s">
        <v>296</v>
      </c>
    </row>
    <row r="139" ht="12.75">
      <c r="A139" s="108" t="s">
        <v>297</v>
      </c>
    </row>
    <row r="140" ht="12.75">
      <c r="A140" s="108" t="s">
        <v>298</v>
      </c>
    </row>
    <row r="141" ht="12.75">
      <c r="A141" s="108" t="s">
        <v>299</v>
      </c>
    </row>
    <row r="142" ht="12.75">
      <c r="A142" s="108" t="s">
        <v>300</v>
      </c>
    </row>
    <row r="143" ht="12.75">
      <c r="A143" s="108" t="s">
        <v>301</v>
      </c>
    </row>
    <row r="144" ht="12.75">
      <c r="A144" s="108" t="s">
        <v>302</v>
      </c>
    </row>
    <row r="145" ht="12.75">
      <c r="A145" s="108" t="s">
        <v>303</v>
      </c>
    </row>
    <row r="146" ht="12.75">
      <c r="A146" s="108" t="s">
        <v>304</v>
      </c>
    </row>
    <row r="147" ht="12.75">
      <c r="A147" s="108" t="s">
        <v>305</v>
      </c>
    </row>
    <row r="148" ht="12.75">
      <c r="A148" s="108" t="s">
        <v>306</v>
      </c>
    </row>
    <row r="149" ht="12.75">
      <c r="A149" s="108" t="s">
        <v>307</v>
      </c>
    </row>
    <row r="150" ht="12.75">
      <c r="A150" s="108" t="s">
        <v>308</v>
      </c>
    </row>
    <row r="151" ht="12.75">
      <c r="A151" s="108" t="s">
        <v>309</v>
      </c>
    </row>
    <row r="152" ht="12.75">
      <c r="A152" s="108" t="s">
        <v>310</v>
      </c>
    </row>
    <row r="153" ht="12.75">
      <c r="A153" s="108" t="s">
        <v>311</v>
      </c>
    </row>
    <row r="154" ht="12.75">
      <c r="A154" s="108" t="s">
        <v>312</v>
      </c>
    </row>
    <row r="155" ht="12.75">
      <c r="A155" s="108" t="s">
        <v>313</v>
      </c>
    </row>
    <row r="156" ht="12.75">
      <c r="A156" s="108" t="s">
        <v>314</v>
      </c>
    </row>
    <row r="157" ht="12.75">
      <c r="A157" s="108" t="s">
        <v>315</v>
      </c>
    </row>
    <row r="158" ht="12.75">
      <c r="A158" s="108" t="s">
        <v>316</v>
      </c>
    </row>
    <row r="159" ht="12.75">
      <c r="A159" s="108" t="s">
        <v>317</v>
      </c>
    </row>
    <row r="160" ht="12.75">
      <c r="A160" s="108" t="s">
        <v>318</v>
      </c>
    </row>
    <row r="161" ht="12.75">
      <c r="A161" s="108" t="s">
        <v>319</v>
      </c>
    </row>
    <row r="162" ht="12.75">
      <c r="A162" s="108" t="s">
        <v>320</v>
      </c>
    </row>
    <row r="163" ht="12.75">
      <c r="A163" s="108" t="s">
        <v>321</v>
      </c>
    </row>
    <row r="164" ht="12.75">
      <c r="A164" s="108" t="s">
        <v>322</v>
      </c>
    </row>
    <row r="165" ht="12.75">
      <c r="A165" s="108" t="s">
        <v>323</v>
      </c>
    </row>
    <row r="166" ht="12.75">
      <c r="A166" s="108" t="s">
        <v>324</v>
      </c>
    </row>
    <row r="167" ht="12.75">
      <c r="A167" s="108" t="s">
        <v>325</v>
      </c>
    </row>
    <row r="168" ht="12.75">
      <c r="A168" s="108" t="s">
        <v>326</v>
      </c>
    </row>
    <row r="169" ht="12.75">
      <c r="A169" s="108" t="s">
        <v>327</v>
      </c>
    </row>
    <row r="170" ht="12.75">
      <c r="A170" s="108" t="s">
        <v>328</v>
      </c>
    </row>
    <row r="171" ht="12.75">
      <c r="A171" s="108" t="s">
        <v>329</v>
      </c>
    </row>
    <row r="172" ht="12.75">
      <c r="A172" s="108" t="s">
        <v>330</v>
      </c>
    </row>
    <row r="173" ht="12.75">
      <c r="A173" s="108" t="s">
        <v>331</v>
      </c>
    </row>
    <row r="174" ht="12.75">
      <c r="A174" s="108" t="s">
        <v>332</v>
      </c>
    </row>
    <row r="175" ht="12.75">
      <c r="A175" s="108" t="s">
        <v>333</v>
      </c>
    </row>
    <row r="176" ht="12.75">
      <c r="A176" s="108" t="s">
        <v>334</v>
      </c>
    </row>
    <row r="177" ht="12.75">
      <c r="A177" s="108" t="s">
        <v>334</v>
      </c>
    </row>
    <row r="178" ht="12.75">
      <c r="A178" s="108" t="s">
        <v>335</v>
      </c>
    </row>
    <row r="179" ht="12.75">
      <c r="A179" s="108" t="s">
        <v>336</v>
      </c>
    </row>
    <row r="180" ht="12.75">
      <c r="A180" s="108" t="s">
        <v>337</v>
      </c>
    </row>
    <row r="181" ht="12.75">
      <c r="A181" s="108" t="s">
        <v>338</v>
      </c>
    </row>
    <row r="182" ht="12.75">
      <c r="A182" s="108" t="s">
        <v>339</v>
      </c>
    </row>
    <row r="183" ht="12.75">
      <c r="A183" s="108" t="s">
        <v>340</v>
      </c>
    </row>
    <row r="184" ht="12.75">
      <c r="A184" s="108" t="s">
        <v>341</v>
      </c>
    </row>
    <row r="185" ht="12.75">
      <c r="A185" s="108" t="s">
        <v>342</v>
      </c>
    </row>
    <row r="186" ht="12.75">
      <c r="A186" s="108" t="s">
        <v>343</v>
      </c>
    </row>
    <row r="187" ht="12.75">
      <c r="A187" s="108" t="s">
        <v>344</v>
      </c>
    </row>
    <row r="188" ht="12.75">
      <c r="A188" s="108" t="s">
        <v>345</v>
      </c>
    </row>
    <row r="189" ht="12.75">
      <c r="A189" s="108" t="s">
        <v>346</v>
      </c>
    </row>
    <row r="190" ht="12.75">
      <c r="A190" s="108" t="s">
        <v>347</v>
      </c>
    </row>
    <row r="191" ht="12.75">
      <c r="A191" s="108" t="s">
        <v>348</v>
      </c>
    </row>
    <row r="192" ht="12.75">
      <c r="A192" s="108" t="s">
        <v>349</v>
      </c>
    </row>
    <row r="193" ht="12.75">
      <c r="A193" s="108" t="s">
        <v>350</v>
      </c>
    </row>
    <row r="194" ht="12.75">
      <c r="A194" s="108" t="s">
        <v>351</v>
      </c>
    </row>
    <row r="195" ht="12.75">
      <c r="A195" s="108" t="s">
        <v>352</v>
      </c>
    </row>
    <row r="196" ht="12.75">
      <c r="A196" s="108" t="s">
        <v>353</v>
      </c>
    </row>
    <row r="197" ht="12.75">
      <c r="A197" s="108" t="s">
        <v>354</v>
      </c>
    </row>
    <row r="198" ht="12.75">
      <c r="A198" s="108" t="s">
        <v>355</v>
      </c>
    </row>
    <row r="199" ht="12.75">
      <c r="A199" s="108" t="s">
        <v>356</v>
      </c>
    </row>
    <row r="200" ht="12.75">
      <c r="A200" s="108" t="s">
        <v>357</v>
      </c>
    </row>
    <row r="201" ht="12.75">
      <c r="A201" s="108" t="s">
        <v>358</v>
      </c>
    </row>
    <row r="202" ht="12.75">
      <c r="A202" s="108" t="s">
        <v>359</v>
      </c>
    </row>
    <row r="203" ht="12.75">
      <c r="A203" s="108" t="s">
        <v>360</v>
      </c>
    </row>
    <row r="204" ht="12.75">
      <c r="A204" s="108" t="s">
        <v>361</v>
      </c>
    </row>
    <row r="205" ht="12.75">
      <c r="A205" s="108" t="s">
        <v>362</v>
      </c>
    </row>
    <row r="206" ht="12.75">
      <c r="A206" s="108" t="s">
        <v>363</v>
      </c>
    </row>
    <row r="207" ht="12.75">
      <c r="A207" s="108" t="s">
        <v>364</v>
      </c>
    </row>
    <row r="208" ht="12.75">
      <c r="A208" s="108" t="s">
        <v>365</v>
      </c>
    </row>
    <row r="209" ht="12.75">
      <c r="A209" s="108" t="s">
        <v>366</v>
      </c>
    </row>
    <row r="210" ht="12.75">
      <c r="A210" s="108" t="s">
        <v>367</v>
      </c>
    </row>
    <row r="211" ht="12.75">
      <c r="A211" s="108" t="s">
        <v>368</v>
      </c>
    </row>
    <row r="212" ht="12.75">
      <c r="A212" s="108" t="s">
        <v>369</v>
      </c>
    </row>
    <row r="213" ht="12.75">
      <c r="A213" s="108" t="s">
        <v>370</v>
      </c>
    </row>
    <row r="214" ht="12.75">
      <c r="A214" s="108" t="s">
        <v>371</v>
      </c>
    </row>
    <row r="215" ht="12.75">
      <c r="A215" s="108" t="s">
        <v>372</v>
      </c>
    </row>
    <row r="216" ht="12.75">
      <c r="A216" s="108" t="s">
        <v>373</v>
      </c>
    </row>
    <row r="217" ht="12.75">
      <c r="A217" s="108" t="s">
        <v>374</v>
      </c>
    </row>
    <row r="218" ht="12.75">
      <c r="A218" s="108" t="s">
        <v>375</v>
      </c>
    </row>
    <row r="219" ht="12.75">
      <c r="A219" s="108" t="s">
        <v>376</v>
      </c>
    </row>
    <row r="220" ht="12.75">
      <c r="A220" s="108" t="s">
        <v>377</v>
      </c>
    </row>
    <row r="221" ht="12.75">
      <c r="A221" s="108" t="s">
        <v>378</v>
      </c>
    </row>
    <row r="222" ht="12.75">
      <c r="A222" s="108" t="s">
        <v>379</v>
      </c>
    </row>
    <row r="223" ht="12.75">
      <c r="A223" s="108" t="s">
        <v>380</v>
      </c>
    </row>
    <row r="224" ht="12.75">
      <c r="A224" s="108" t="s">
        <v>381</v>
      </c>
    </row>
    <row r="225" ht="12.75">
      <c r="A225" s="108" t="s">
        <v>382</v>
      </c>
    </row>
    <row r="226" ht="12.75">
      <c r="A226" s="108" t="s">
        <v>383</v>
      </c>
    </row>
    <row r="227" ht="12.75">
      <c r="A227" s="108" t="s">
        <v>384</v>
      </c>
    </row>
    <row r="228" ht="12.75">
      <c r="A228" s="108" t="s">
        <v>385</v>
      </c>
    </row>
    <row r="229" ht="12.75">
      <c r="A229" s="108" t="s">
        <v>386</v>
      </c>
    </row>
    <row r="230" ht="12.75">
      <c r="A230" s="108" t="s">
        <v>387</v>
      </c>
    </row>
    <row r="231" ht="12.75">
      <c r="A231" s="108" t="s">
        <v>388</v>
      </c>
    </row>
    <row r="232" ht="12.75">
      <c r="A232" s="108" t="s">
        <v>389</v>
      </c>
    </row>
    <row r="233" ht="12.75">
      <c r="A233" s="108" t="s">
        <v>390</v>
      </c>
    </row>
    <row r="234" ht="12.75">
      <c r="A234" s="108" t="s">
        <v>391</v>
      </c>
    </row>
  </sheetData>
  <sheetProtection password="CC78" sheet="1" objects="1" scenario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A6"/>
  <sheetViews>
    <sheetView zoomScalePageLayoutView="0" workbookViewId="0" topLeftCell="A1">
      <selection activeCell="A1" sqref="A1"/>
    </sheetView>
  </sheetViews>
  <sheetFormatPr defaultColWidth="9.140625" defaultRowHeight="12.75"/>
  <cols>
    <col min="1" max="1" width="22.00390625" style="0" bestFit="1" customWidth="1"/>
  </cols>
  <sheetData>
    <row r="1" s="1" customFormat="1" ht="12.75">
      <c r="A1" s="1" t="s">
        <v>56</v>
      </c>
    </row>
    <row r="2" ht="34.5" customHeight="1">
      <c r="A2" t="s">
        <v>136</v>
      </c>
    </row>
    <row r="3" ht="32.25" customHeight="1">
      <c r="A3" t="s">
        <v>137</v>
      </c>
    </row>
    <row r="4" ht="34.5" customHeight="1">
      <c r="A4" t="s">
        <v>57</v>
      </c>
    </row>
    <row r="5" ht="48.75" customHeight="1">
      <c r="A5" t="s">
        <v>58</v>
      </c>
    </row>
    <row r="6" ht="48.75" customHeight="1">
      <c r="A6" t="s">
        <v>59</v>
      </c>
    </row>
    <row r="7" ht="33" customHeight="1"/>
    <row r="8" ht="33.75" customHeight="1"/>
    <row r="9" ht="35.25" customHeight="1"/>
    <row r="10" ht="21" customHeight="1"/>
    <row r="11" ht="18" customHeight="1"/>
    <row r="12" ht="23.25" customHeight="1"/>
  </sheetData>
  <sheetProtection password="CC78"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rkavediya</dc:creator>
  <cp:keywords/>
  <dc:description/>
  <cp:lastModifiedBy>Tmi_santosh</cp:lastModifiedBy>
  <cp:lastPrinted>2009-01-20T06:59:42Z</cp:lastPrinted>
  <dcterms:created xsi:type="dcterms:W3CDTF">2008-03-11T07:16:38Z</dcterms:created>
  <dcterms:modified xsi:type="dcterms:W3CDTF">2013-07-05T11:45:12Z</dcterms:modified>
  <cp:category/>
  <cp:version/>
  <cp:contentType/>
  <cp:contentStatus/>
</cp:coreProperties>
</file>